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7890" activeTab="0"/>
  </bookViews>
  <sheets>
    <sheet name="ATA_10 agosto 2010" sheetId="1" r:id="rId1"/>
  </sheets>
  <definedNames>
    <definedName name="ATA_TOT">'ATA_10 agosto 2010'!$B$1:$H$118</definedName>
    <definedName name="_xlnm.Print_Titles" localSheetId="0">'ATA_10 agosto 2010'!$A:$A,'ATA_10 agosto 2010'!$1:$1</definedName>
  </definedNames>
  <calcPr fullCalcOnLoad="1"/>
</workbook>
</file>

<file path=xl/sharedStrings.xml><?xml version="1.0" encoding="utf-8"?>
<sst xmlns="http://schemas.openxmlformats.org/spreadsheetml/2006/main" count="129" uniqueCount="129">
  <si>
    <t>Provincia/Regione</t>
  </si>
  <si>
    <t>Assistente Amministrativo</t>
  </si>
  <si>
    <t>Assistente Tecnico</t>
  </si>
  <si>
    <t>Cuoco</t>
  </si>
  <si>
    <t>Collaboratore Scolastico</t>
  </si>
  <si>
    <t>Direttore dei Servizi Generali e Amministrativi</t>
  </si>
  <si>
    <t>Guardarobiere</t>
  </si>
  <si>
    <t>Infermiere</t>
  </si>
  <si>
    <t>Totale</t>
  </si>
  <si>
    <t>Chieti</t>
  </si>
  <si>
    <t>L' 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</si>
  <si>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</si>
  <si>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</si>
  <si>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</si>
  <si>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</si>
  <si>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</si>
  <si>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</si>
  <si>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</si>
  <si>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</si>
  <si>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</si>
  <si>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</si>
  <si>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</si>
  <si>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</si>
  <si>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</si>
  <si>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</si>
  <si>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</si>
  <si>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</si>
  <si>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</si>
  <si>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</si>
  <si>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</si>
  <si>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</si>
  <si>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</si>
  <si>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</si>
  <si>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</si>
  <si>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</si>
  <si>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</si>
  <si>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</si>
  <si>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</si>
  <si>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</si>
  <si>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</si>
  <si>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</si>
  <si>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</si>
  <si>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</si>
  <si>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</si>
  <si>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</si>
  <si>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</si>
  <si>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</si>
  <si>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</si>
  <si>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</si>
  <si>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</si>
  <si>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</si>
  <si>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</si>
  <si>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</si>
  <si>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</si>
  <si>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</si>
  <si>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</si>
  <si>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</si>
  <si>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</si>
  <si>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</si>
  <si>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</si>
  <si>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</si>
  <si>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</si>
  <si>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</si>
  <si>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</si>
  <si>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</si>
  <si>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</si>
  <si>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</si>
  <si>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</si>
  <si>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</si>
  <si>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</si>
  <si>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</si>
  <si>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</si>
  <si>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</si>
  <si>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</si>
  <si>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</si>
  <si>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</si>
  <si>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</si>
  <si>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</si>
  <si>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</si>
  <si>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</si>
  <si>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</si>
  <si>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</si>
  <si>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</si>
  <si>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</si>
  <si>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</si>
  <si>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</si>
  <si>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</si>
  <si>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</si>
  <si>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</si>
  <si>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</si>
  <si>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</si>
  <si>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</si>
  <si>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</si>
  <si>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</si>
  <si>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</si>
  <si>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</si>
  <si>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</si>
  <si>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</si>
  <si>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</si>
  <si>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</si>
  <si>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</si>
  <si>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</si>
  <si>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</si>
  <si>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</si>
  <si>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</si>
  <si>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</si>
  <si>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</si>
  <si>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</si>
  <si>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</si>
  <si>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</si>
  <si>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</si>
  <si>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</si>
  <si>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</si>
  <si>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</si>
  <si>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</si>
  <si>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</si>
  <si>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</si>
  <si>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</si>
  <si>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</si>
  <si>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</si>
  <si>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</si>
  <si>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</si>
  <si>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</si>
  <si>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</si>
  <si>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</si>
  <si>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</si>
  <si>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</si>
  <si>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</si>
  <si>
    <t>Collaboratore Scolastico Tecnico (Addetto Aziende Agrarie)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</si>
</sst>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165" fontId="9" fillId="0" borderId="10" xfId="45" applyNumberFormat="1" applyFont="1" applyBorder="1" applyAlignment="1" quotePrefix="1">
      <alignment/>
    </xf>
    <xf numFmtId="165" fontId="9" fillId="0" borderId="10" xfId="45" applyNumberFormat="1" applyFont="1" applyBorder="1" applyAlignment="1">
      <alignment/>
    </xf>
    <xf numFmtId="0" fontId="8" fillId="22" borderId="10" xfId="0" applyNumberFormat="1" applyFont="1" applyFill="1" applyBorder="1" applyAlignment="1">
      <alignment/>
    </xf>
    <xf numFmtId="165" fontId="8" fillId="22" borderId="10" xfId="45" applyNumberFormat="1" applyFont="1" applyFill="1" applyBorder="1" applyAlignment="1" quotePrefix="1">
      <alignment/>
    </xf>
    <xf numFmtId="165" fontId="8" fillId="22" borderId="10" xfId="45" applyNumberFormat="1" applyFont="1" applyFill="1" applyBorder="1" applyAlignment="1">
      <alignment/>
    </xf>
    <xf numFmtId="0" fontId="8" fillId="22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165" fontId="8" fillId="22" borderId="10" xfId="45" applyNumberFormat="1" applyFont="1" applyFill="1" applyBorder="1" applyAlignment="1">
      <alignment horizontal="center" wrapText="1"/>
    </xf>
    <xf numFmtId="0" fontId="8" fillId="22" borderId="11" xfId="48" applyNumberFormat="1" applyFont="1" applyFill="1" applyBorder="1" applyAlignment="1">
      <alignment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artel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pane ySplit="1" topLeftCell="BM65" activePane="bottomLeft" state="frozen"/>
      <selection pane="topLeft" activeCell="A1" sqref="A1"/>
      <selection pane="bottomLeft" activeCell="A2" sqref="A2:IV2"/>
    </sheetView>
  </sheetViews>
  <sheetFormatPr defaultColWidth="8.8515625" defaultRowHeight="12.75" outlineLevelRow="2"/>
  <cols>
    <col min="1" max="1" width="18.7109375" style="1" bestFit="1" customWidth="1"/>
    <col min="2" max="2" width="13.8515625" style="3" customWidth="1"/>
    <col min="3" max="3" width="10.140625" style="3" bestFit="1" customWidth="1"/>
    <col min="4" max="4" width="9.8515625" style="3" customWidth="1"/>
    <col min="5" max="5" width="12.140625" style="3" customWidth="1"/>
    <col min="6" max="6" width="17.57421875" style="3" customWidth="1"/>
    <col min="7" max="7" width="12.7109375" style="3" customWidth="1"/>
    <col min="8" max="8" width="11.57421875" style="3" customWidth="1"/>
    <col min="9" max="9" width="18.00390625" style="3" customWidth="1"/>
    <col min="10" max="10" width="11.7109375" style="3" bestFit="1" customWidth="1"/>
    <col min="11" max="16384" width="8.8515625" style="1" customWidth="1"/>
  </cols>
  <sheetData>
    <row r="1" spans="1:10" s="8" customFormat="1" ht="48">
      <c r="A1" s="12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128</v>
      </c>
      <c r="J1" s="11" t="s">
        <v>8</v>
      </c>
    </row>
    <row r="2" spans="1:10" ht="12.75" outlineLevel="2">
      <c r="A2" s="1" t="s">
        <v>9</v>
      </c>
      <c r="B2" s="2">
        <v>9</v>
      </c>
      <c r="C2" s="9">
        <v>2</v>
      </c>
      <c r="D2" s="2">
        <v>1</v>
      </c>
      <c r="E2" s="9">
        <v>38</v>
      </c>
      <c r="F2" s="10">
        <v>7</v>
      </c>
      <c r="G2" s="2">
        <v>1</v>
      </c>
      <c r="H2" s="2">
        <v>1</v>
      </c>
      <c r="I2" s="2">
        <v>0</v>
      </c>
      <c r="J2" s="3">
        <f>SUM(B2,C2,D2,E2,F2,G2,H2,I2)</f>
        <v>59</v>
      </c>
    </row>
    <row r="3" spans="1:10" ht="12.75" outlineLevel="2">
      <c r="A3" s="1" t="s">
        <v>10</v>
      </c>
      <c r="B3" s="2">
        <v>4</v>
      </c>
      <c r="C3" s="9">
        <v>1</v>
      </c>
      <c r="D3" s="2">
        <v>1</v>
      </c>
      <c r="E3" s="9">
        <v>19</v>
      </c>
      <c r="F3" s="10">
        <v>0</v>
      </c>
      <c r="G3" s="2">
        <v>1</v>
      </c>
      <c r="H3" s="2">
        <v>0</v>
      </c>
      <c r="I3" s="2">
        <v>0</v>
      </c>
      <c r="J3" s="3">
        <f>SUM(B3,C3,D3,E3,F3,G3,H3,I3)</f>
        <v>26</v>
      </c>
    </row>
    <row r="4" spans="1:10" ht="12.75" outlineLevel="2">
      <c r="A4" s="1" t="s">
        <v>11</v>
      </c>
      <c r="B4" s="2">
        <v>6</v>
      </c>
      <c r="C4" s="9">
        <v>1</v>
      </c>
      <c r="D4" s="2">
        <v>1</v>
      </c>
      <c r="E4" s="9">
        <v>27</v>
      </c>
      <c r="F4" s="10">
        <v>3</v>
      </c>
      <c r="G4" s="2">
        <v>0</v>
      </c>
      <c r="H4" s="2">
        <v>1</v>
      </c>
      <c r="I4" s="2">
        <v>0</v>
      </c>
      <c r="J4" s="3">
        <f>SUM(B4,C4,D4,E4,F4,G4,H4,I4)</f>
        <v>39</v>
      </c>
    </row>
    <row r="5" spans="1:10" ht="12.75" outlineLevel="2">
      <c r="A5" s="1" t="s">
        <v>12</v>
      </c>
      <c r="B5" s="2">
        <v>5</v>
      </c>
      <c r="C5" s="9">
        <v>1</v>
      </c>
      <c r="D5" s="2">
        <v>1</v>
      </c>
      <c r="E5" s="9">
        <v>21</v>
      </c>
      <c r="F5" s="2">
        <v>0</v>
      </c>
      <c r="G5" s="2">
        <v>1</v>
      </c>
      <c r="H5" s="2">
        <v>0</v>
      </c>
      <c r="I5" s="2">
        <v>1</v>
      </c>
      <c r="J5" s="3">
        <f>SUM(B5,C5,D5,E5,F5,G5,H5,I5)</f>
        <v>30</v>
      </c>
    </row>
    <row r="6" spans="1:10" ht="12" outlineLevel="1">
      <c r="A6" s="4" t="s">
        <v>13</v>
      </c>
      <c r="B6" s="5">
        <f aca="true" t="shared" si="0" ref="B6:J6">SUBTOTAL(9,B2:B5)</f>
        <v>24</v>
      </c>
      <c r="C6" s="5">
        <f t="shared" si="0"/>
        <v>5</v>
      </c>
      <c r="D6" s="5">
        <f t="shared" si="0"/>
        <v>4</v>
      </c>
      <c r="E6" s="5">
        <f t="shared" si="0"/>
        <v>105</v>
      </c>
      <c r="F6" s="5">
        <f t="shared" si="0"/>
        <v>10</v>
      </c>
      <c r="G6" s="5">
        <f t="shared" si="0"/>
        <v>3</v>
      </c>
      <c r="H6" s="5">
        <f t="shared" si="0"/>
        <v>2</v>
      </c>
      <c r="I6" s="5">
        <f t="shared" si="0"/>
        <v>1</v>
      </c>
      <c r="J6" s="6">
        <f t="shared" si="0"/>
        <v>154</v>
      </c>
    </row>
    <row r="7" spans="1:10" ht="12.75" outlineLevel="2">
      <c r="A7" s="1" t="s">
        <v>14</v>
      </c>
      <c r="B7" s="2">
        <v>3</v>
      </c>
      <c r="C7" s="9">
        <v>1</v>
      </c>
      <c r="D7" s="2">
        <v>1</v>
      </c>
      <c r="E7" s="9">
        <v>10</v>
      </c>
      <c r="F7" s="10">
        <v>3</v>
      </c>
      <c r="G7" s="2">
        <v>0</v>
      </c>
      <c r="H7" s="2">
        <v>0</v>
      </c>
      <c r="I7" s="2">
        <v>0</v>
      </c>
      <c r="J7" s="3">
        <f>SUM(B7,C7,D7,E7,F7,G7,H7,I7)</f>
        <v>18</v>
      </c>
    </row>
    <row r="8" spans="1:10" ht="12.75" outlineLevel="2">
      <c r="A8" s="1" t="s">
        <v>15</v>
      </c>
      <c r="B8" s="2">
        <v>9</v>
      </c>
      <c r="C8" s="9">
        <v>4</v>
      </c>
      <c r="D8" s="2">
        <v>1</v>
      </c>
      <c r="E8" s="9">
        <v>32</v>
      </c>
      <c r="F8" s="10">
        <v>6</v>
      </c>
      <c r="G8" s="2">
        <v>1</v>
      </c>
      <c r="H8" s="2">
        <v>1</v>
      </c>
      <c r="I8" s="2">
        <v>1</v>
      </c>
      <c r="J8" s="3">
        <f>SUM(B8,C8,D8,E8,F8,G8,H8,I8)</f>
        <v>55</v>
      </c>
    </row>
    <row r="9" spans="1:10" ht="12" outlineLevel="1">
      <c r="A9" s="7" t="s">
        <v>16</v>
      </c>
      <c r="B9" s="5">
        <f aca="true" t="shared" si="1" ref="B9:J9">SUBTOTAL(9,B7:B8)</f>
        <v>12</v>
      </c>
      <c r="C9" s="5">
        <f t="shared" si="1"/>
        <v>5</v>
      </c>
      <c r="D9" s="5">
        <f t="shared" si="1"/>
        <v>2</v>
      </c>
      <c r="E9" s="5">
        <f>SUBTOTAL(9,E7:E8)</f>
        <v>42</v>
      </c>
      <c r="F9" s="5">
        <f>SUBTOTAL(9,F7:F8)</f>
        <v>9</v>
      </c>
      <c r="G9" s="5">
        <f t="shared" si="1"/>
        <v>1</v>
      </c>
      <c r="H9" s="5">
        <f t="shared" si="1"/>
        <v>1</v>
      </c>
      <c r="I9" s="5">
        <f t="shared" si="1"/>
        <v>1</v>
      </c>
      <c r="J9" s="6">
        <f t="shared" si="1"/>
        <v>73</v>
      </c>
    </row>
    <row r="10" spans="1:10" ht="12.75" outlineLevel="2">
      <c r="A10" s="1" t="s">
        <v>17</v>
      </c>
      <c r="B10" s="2">
        <v>12</v>
      </c>
      <c r="C10" s="9">
        <v>4</v>
      </c>
      <c r="D10" s="2">
        <v>1</v>
      </c>
      <c r="E10" s="9">
        <v>45</v>
      </c>
      <c r="F10" s="10">
        <v>1</v>
      </c>
      <c r="G10" s="2">
        <v>1</v>
      </c>
      <c r="H10" s="2">
        <v>1</v>
      </c>
      <c r="I10" s="2">
        <v>1</v>
      </c>
      <c r="J10" s="3">
        <f>SUM(B10,C10,D10,E10,F10,G10,H10,I10)</f>
        <v>66</v>
      </c>
    </row>
    <row r="11" spans="1:10" ht="12.75" outlineLevel="2">
      <c r="A11" s="1" t="s">
        <v>18</v>
      </c>
      <c r="B11" s="2">
        <v>3</v>
      </c>
      <c r="C11" s="9">
        <v>3</v>
      </c>
      <c r="D11" s="2">
        <v>1</v>
      </c>
      <c r="E11" s="9">
        <v>42</v>
      </c>
      <c r="F11" s="10">
        <v>14</v>
      </c>
      <c r="G11" s="2">
        <v>1</v>
      </c>
      <c r="H11" s="2">
        <v>1</v>
      </c>
      <c r="I11" s="2">
        <v>1</v>
      </c>
      <c r="J11" s="3">
        <f>SUM(B11,C11,D11,E11,F11,G11,H11,I11)</f>
        <v>66</v>
      </c>
    </row>
    <row r="12" spans="1:10" ht="12.75" outlineLevel="2">
      <c r="A12" s="1" t="s">
        <v>19</v>
      </c>
      <c r="B12" s="2">
        <v>3</v>
      </c>
      <c r="C12" s="9">
        <v>2</v>
      </c>
      <c r="D12" s="2">
        <v>0</v>
      </c>
      <c r="E12" s="9">
        <v>19</v>
      </c>
      <c r="F12" s="2">
        <v>0</v>
      </c>
      <c r="G12" s="2">
        <v>0</v>
      </c>
      <c r="H12" s="2">
        <v>0</v>
      </c>
      <c r="I12" s="2">
        <v>1</v>
      </c>
      <c r="J12" s="3">
        <f>SUM(B12,C12,D12,E12,F12,G12,H12,I12)</f>
        <v>25</v>
      </c>
    </row>
    <row r="13" spans="1:10" ht="12.75" outlineLevel="2">
      <c r="A13" s="1" t="s">
        <v>20</v>
      </c>
      <c r="B13" s="2">
        <v>3</v>
      </c>
      <c r="C13" s="2">
        <v>0</v>
      </c>
      <c r="D13" s="2">
        <v>1</v>
      </c>
      <c r="E13" s="9">
        <v>55</v>
      </c>
      <c r="F13" s="2">
        <v>0</v>
      </c>
      <c r="G13" s="2">
        <v>1</v>
      </c>
      <c r="H13" s="2">
        <v>1</v>
      </c>
      <c r="I13" s="2">
        <v>1</v>
      </c>
      <c r="J13" s="3">
        <f>SUM(B13,C13,D13,E13,F13,G13,H13,I13)</f>
        <v>62</v>
      </c>
    </row>
    <row r="14" spans="1:10" ht="12.75" outlineLevel="2">
      <c r="A14" s="1" t="s">
        <v>21</v>
      </c>
      <c r="B14" s="2">
        <v>1</v>
      </c>
      <c r="C14" s="2">
        <v>0</v>
      </c>
      <c r="D14" s="2">
        <v>1</v>
      </c>
      <c r="E14" s="9">
        <v>10</v>
      </c>
      <c r="F14" s="2">
        <v>0</v>
      </c>
      <c r="G14" s="2">
        <v>1</v>
      </c>
      <c r="H14" s="2">
        <v>0</v>
      </c>
      <c r="I14" s="2">
        <v>0</v>
      </c>
      <c r="J14" s="3">
        <f>SUM(B14,C14,D14,E14,F14,G14,H14,I14)</f>
        <v>13</v>
      </c>
    </row>
    <row r="15" spans="1:10" ht="12" outlineLevel="1">
      <c r="A15" s="7" t="s">
        <v>22</v>
      </c>
      <c r="B15" s="5">
        <f aca="true" t="shared" si="2" ref="B15:J15">SUBTOTAL(9,B10:B14)</f>
        <v>22</v>
      </c>
      <c r="C15" s="5">
        <f t="shared" si="2"/>
        <v>9</v>
      </c>
      <c r="D15" s="5">
        <f t="shared" si="2"/>
        <v>4</v>
      </c>
      <c r="E15" s="5">
        <f>SUBTOTAL(9,E10:E14)</f>
        <v>171</v>
      </c>
      <c r="F15" s="5">
        <f>SUBTOTAL(9,F10:F14)</f>
        <v>15</v>
      </c>
      <c r="G15" s="5">
        <f t="shared" si="2"/>
        <v>4</v>
      </c>
      <c r="H15" s="5">
        <f t="shared" si="2"/>
        <v>3</v>
      </c>
      <c r="I15" s="5">
        <f t="shared" si="2"/>
        <v>4</v>
      </c>
      <c r="J15" s="6">
        <f t="shared" si="2"/>
        <v>232</v>
      </c>
    </row>
    <row r="16" spans="1:10" ht="12.75" outlineLevel="2">
      <c r="A16" s="1" t="s">
        <v>23</v>
      </c>
      <c r="B16" s="2">
        <v>6</v>
      </c>
      <c r="C16" s="9">
        <v>3</v>
      </c>
      <c r="D16" s="2">
        <v>1</v>
      </c>
      <c r="E16" s="9">
        <v>39</v>
      </c>
      <c r="F16" s="2">
        <v>0</v>
      </c>
      <c r="G16" s="2">
        <v>0</v>
      </c>
      <c r="H16" s="2">
        <v>0</v>
      </c>
      <c r="I16" s="2">
        <v>0</v>
      </c>
      <c r="J16" s="3">
        <f>SUM(B16,C16,D16,E16,F16,G16,H16,I16)</f>
        <v>49</v>
      </c>
    </row>
    <row r="17" spans="1:10" ht="12.75" outlineLevel="2">
      <c r="A17" s="1" t="s">
        <v>24</v>
      </c>
      <c r="B17" s="2">
        <v>6</v>
      </c>
      <c r="C17" s="9">
        <v>3</v>
      </c>
      <c r="D17" s="2">
        <v>1</v>
      </c>
      <c r="E17" s="9">
        <v>23</v>
      </c>
      <c r="F17" s="10">
        <v>2</v>
      </c>
      <c r="G17" s="2">
        <v>0</v>
      </c>
      <c r="H17" s="2">
        <v>0</v>
      </c>
      <c r="I17" s="2">
        <v>0</v>
      </c>
      <c r="J17" s="3">
        <f>SUM(B17,C17,D17,E17,F17,G17,H17,I17)</f>
        <v>35</v>
      </c>
    </row>
    <row r="18" spans="1:10" ht="12.75" outlineLevel="2">
      <c r="A18" s="1" t="s">
        <v>25</v>
      </c>
      <c r="B18" s="2">
        <v>14</v>
      </c>
      <c r="C18" s="9">
        <v>7</v>
      </c>
      <c r="D18" s="2">
        <v>1</v>
      </c>
      <c r="E18" s="9">
        <v>61</v>
      </c>
      <c r="F18" s="2">
        <v>0</v>
      </c>
      <c r="G18" s="2">
        <v>1</v>
      </c>
      <c r="H18" s="2">
        <v>0</v>
      </c>
      <c r="I18" s="2">
        <v>1</v>
      </c>
      <c r="J18" s="3">
        <f>SUM(B18,C18,D18,E18,F18,G18,H18,I18)</f>
        <v>85</v>
      </c>
    </row>
    <row r="19" spans="1:10" ht="12.75" outlineLevel="2">
      <c r="A19" s="1" t="s">
        <v>26</v>
      </c>
      <c r="B19" s="2">
        <v>100</v>
      </c>
      <c r="C19" s="9">
        <v>22</v>
      </c>
      <c r="D19" s="2">
        <v>1</v>
      </c>
      <c r="E19" s="9">
        <v>170</v>
      </c>
      <c r="F19" s="2">
        <v>0</v>
      </c>
      <c r="G19" s="2">
        <v>1</v>
      </c>
      <c r="H19" s="2">
        <v>1</v>
      </c>
      <c r="I19" s="2">
        <v>1</v>
      </c>
      <c r="J19" s="3">
        <f>SUM(B19,C19,D19,E19,F19,G19,H19,I19)</f>
        <v>296</v>
      </c>
    </row>
    <row r="20" spans="1:10" ht="12.75" outlineLevel="2">
      <c r="A20" s="1" t="s">
        <v>27</v>
      </c>
      <c r="B20" s="2">
        <v>17</v>
      </c>
      <c r="C20" s="9">
        <v>9</v>
      </c>
      <c r="D20" s="2">
        <v>1</v>
      </c>
      <c r="E20" s="9">
        <v>53</v>
      </c>
      <c r="F20" s="10">
        <v>6</v>
      </c>
      <c r="G20" s="2">
        <v>1</v>
      </c>
      <c r="H20" s="2">
        <v>0</v>
      </c>
      <c r="I20" s="2">
        <v>1</v>
      </c>
      <c r="J20" s="3">
        <f>SUM(B20,C20,D20,E20,F20,G20,H20,I20)</f>
        <v>88</v>
      </c>
    </row>
    <row r="21" spans="1:10" ht="12" outlineLevel="1">
      <c r="A21" s="7" t="s">
        <v>28</v>
      </c>
      <c r="B21" s="5">
        <f aca="true" t="shared" si="3" ref="B21:J21">SUBTOTAL(9,B16:B20)</f>
        <v>143</v>
      </c>
      <c r="C21" s="5">
        <f>SUBTOTAL(9,C16:C20)</f>
        <v>44</v>
      </c>
      <c r="D21" s="5">
        <f t="shared" si="3"/>
        <v>5</v>
      </c>
      <c r="E21" s="5">
        <f>SUBTOTAL(9,E16:E20)</f>
        <v>346</v>
      </c>
      <c r="F21" s="5">
        <f>SUBTOTAL(9,F16:F20)</f>
        <v>8</v>
      </c>
      <c r="G21" s="5">
        <f t="shared" si="3"/>
        <v>3</v>
      </c>
      <c r="H21" s="5">
        <f t="shared" si="3"/>
        <v>1</v>
      </c>
      <c r="I21" s="5">
        <f t="shared" si="3"/>
        <v>3</v>
      </c>
      <c r="J21" s="6">
        <f t="shared" si="3"/>
        <v>553</v>
      </c>
    </row>
    <row r="22" spans="1:10" ht="12.75" outlineLevel="2">
      <c r="A22" s="1" t="s">
        <v>29</v>
      </c>
      <c r="B22" s="2">
        <v>23</v>
      </c>
      <c r="C22" s="9">
        <v>4</v>
      </c>
      <c r="D22" s="2">
        <v>0</v>
      </c>
      <c r="E22" s="9">
        <v>64</v>
      </c>
      <c r="F22" s="2">
        <v>0</v>
      </c>
      <c r="G22" s="2">
        <v>0</v>
      </c>
      <c r="H22" s="2">
        <v>0</v>
      </c>
      <c r="I22" s="2">
        <v>1</v>
      </c>
      <c r="J22" s="3">
        <f aca="true" t="shared" si="4" ref="J22:J30">SUM(B22,C22,D22,E22,F22,G22,H22,I22)</f>
        <v>92</v>
      </c>
    </row>
    <row r="23" spans="1:10" ht="12.75" outlineLevel="2">
      <c r="A23" s="1" t="s">
        <v>30</v>
      </c>
      <c r="B23" s="2">
        <v>5</v>
      </c>
      <c r="C23" s="9">
        <v>2</v>
      </c>
      <c r="D23" s="2">
        <v>0</v>
      </c>
      <c r="E23" s="9">
        <v>21</v>
      </c>
      <c r="F23" s="2">
        <v>0</v>
      </c>
      <c r="G23" s="2">
        <v>0</v>
      </c>
      <c r="H23" s="2">
        <v>0</v>
      </c>
      <c r="I23" s="2">
        <v>1</v>
      </c>
      <c r="J23" s="3">
        <f t="shared" si="4"/>
        <v>29</v>
      </c>
    </row>
    <row r="24" spans="1:10" ht="12.75" outlineLevel="2">
      <c r="A24" s="1" t="s">
        <v>31</v>
      </c>
      <c r="B24" s="2">
        <v>6</v>
      </c>
      <c r="C24" s="9">
        <v>3</v>
      </c>
      <c r="D24" s="2">
        <v>1</v>
      </c>
      <c r="E24" s="9">
        <v>31</v>
      </c>
      <c r="F24" s="2">
        <v>0</v>
      </c>
      <c r="G24" s="2">
        <v>0</v>
      </c>
      <c r="H24" s="2">
        <v>0</v>
      </c>
      <c r="I24" s="2">
        <v>0</v>
      </c>
      <c r="J24" s="3">
        <f t="shared" si="4"/>
        <v>41</v>
      </c>
    </row>
    <row r="25" spans="1:10" ht="12.75" outlineLevel="2">
      <c r="A25" s="1" t="s">
        <v>32</v>
      </c>
      <c r="B25" s="2">
        <v>17</v>
      </c>
      <c r="C25" s="9">
        <v>5</v>
      </c>
      <c r="D25" s="2">
        <v>0</v>
      </c>
      <c r="E25" s="9">
        <v>70</v>
      </c>
      <c r="F25" s="2">
        <v>0</v>
      </c>
      <c r="G25" s="2">
        <v>0</v>
      </c>
      <c r="H25" s="2">
        <v>0</v>
      </c>
      <c r="I25" s="2">
        <v>1</v>
      </c>
      <c r="J25" s="3">
        <f t="shared" si="4"/>
        <v>93</v>
      </c>
    </row>
    <row r="26" spans="1:10" ht="12.75" outlineLevel="2">
      <c r="A26" s="1" t="s">
        <v>33</v>
      </c>
      <c r="B26" s="2">
        <v>9</v>
      </c>
      <c r="C26" s="9">
        <v>2</v>
      </c>
      <c r="D26" s="2">
        <v>1</v>
      </c>
      <c r="E26" s="9">
        <v>34</v>
      </c>
      <c r="F26" s="10">
        <v>4</v>
      </c>
      <c r="G26" s="2">
        <v>1</v>
      </c>
      <c r="H26" s="2">
        <v>0</v>
      </c>
      <c r="I26" s="2">
        <v>1</v>
      </c>
      <c r="J26" s="3">
        <f t="shared" si="4"/>
        <v>52</v>
      </c>
    </row>
    <row r="27" spans="1:10" ht="12.75" outlineLevel="2">
      <c r="A27" s="1" t="s">
        <v>34</v>
      </c>
      <c r="B27" s="2">
        <v>6</v>
      </c>
      <c r="C27" s="2">
        <v>0</v>
      </c>
      <c r="D27" s="2">
        <v>0</v>
      </c>
      <c r="E27" s="9">
        <v>26</v>
      </c>
      <c r="F27" s="2">
        <v>0</v>
      </c>
      <c r="G27" s="2">
        <v>0</v>
      </c>
      <c r="H27" s="2">
        <v>0</v>
      </c>
      <c r="I27" s="2">
        <v>1</v>
      </c>
      <c r="J27" s="3">
        <f t="shared" si="4"/>
        <v>33</v>
      </c>
    </row>
    <row r="28" spans="1:10" ht="12.75" outlineLevel="2">
      <c r="A28" s="1" t="s">
        <v>35</v>
      </c>
      <c r="B28" s="2">
        <v>8</v>
      </c>
      <c r="C28" s="9">
        <v>4</v>
      </c>
      <c r="D28" s="2">
        <v>0</v>
      </c>
      <c r="E28" s="9">
        <v>19</v>
      </c>
      <c r="F28" s="2">
        <v>0</v>
      </c>
      <c r="G28" s="2">
        <v>0</v>
      </c>
      <c r="H28" s="2">
        <v>0</v>
      </c>
      <c r="I28" s="2">
        <v>0</v>
      </c>
      <c r="J28" s="3">
        <f t="shared" si="4"/>
        <v>31</v>
      </c>
    </row>
    <row r="29" spans="1:10" ht="12.75" outlineLevel="2">
      <c r="A29" s="1" t="s">
        <v>36</v>
      </c>
      <c r="B29" s="2">
        <v>14</v>
      </c>
      <c r="C29" s="9">
        <v>3</v>
      </c>
      <c r="D29" s="2">
        <v>1</v>
      </c>
      <c r="E29" s="9">
        <v>44</v>
      </c>
      <c r="F29" s="2">
        <v>0</v>
      </c>
      <c r="G29" s="2">
        <v>1</v>
      </c>
      <c r="H29" s="2">
        <v>0</v>
      </c>
      <c r="I29" s="2">
        <v>1</v>
      </c>
      <c r="J29" s="3">
        <f t="shared" si="4"/>
        <v>64</v>
      </c>
    </row>
    <row r="30" spans="1:10" ht="12.75" outlineLevel="2">
      <c r="A30" s="1" t="s">
        <v>37</v>
      </c>
      <c r="B30" s="2">
        <v>6</v>
      </c>
      <c r="C30" s="9">
        <v>1</v>
      </c>
      <c r="D30" s="2">
        <v>0</v>
      </c>
      <c r="E30" s="9">
        <v>32</v>
      </c>
      <c r="F30" s="2">
        <v>0</v>
      </c>
      <c r="G30" s="2">
        <v>0</v>
      </c>
      <c r="H30" s="2">
        <v>0</v>
      </c>
      <c r="I30" s="2">
        <v>0</v>
      </c>
      <c r="J30" s="3">
        <f t="shared" si="4"/>
        <v>39</v>
      </c>
    </row>
    <row r="31" spans="1:10" ht="12" outlineLevel="1">
      <c r="A31" s="7" t="s">
        <v>38</v>
      </c>
      <c r="B31" s="5">
        <f aca="true" t="shared" si="5" ref="B31:J31">SUBTOTAL(9,B22:B30)</f>
        <v>94</v>
      </c>
      <c r="C31" s="5">
        <f t="shared" si="5"/>
        <v>24</v>
      </c>
      <c r="D31" s="5">
        <f t="shared" si="5"/>
        <v>3</v>
      </c>
      <c r="E31" s="5">
        <f>SUBTOTAL(9,E22:E30)</f>
        <v>341</v>
      </c>
      <c r="F31" s="5">
        <f>SUBTOTAL(9,F22:F30)</f>
        <v>4</v>
      </c>
      <c r="G31" s="5">
        <f t="shared" si="5"/>
        <v>2</v>
      </c>
      <c r="H31" s="5">
        <f t="shared" si="5"/>
        <v>0</v>
      </c>
      <c r="I31" s="5">
        <f t="shared" si="5"/>
        <v>6</v>
      </c>
      <c r="J31" s="6">
        <f t="shared" si="5"/>
        <v>474</v>
      </c>
    </row>
    <row r="32" spans="1:10" ht="12.75" outlineLevel="2">
      <c r="A32" s="1" t="s">
        <v>39</v>
      </c>
      <c r="B32" s="2">
        <v>2</v>
      </c>
      <c r="C32" s="2">
        <v>0</v>
      </c>
      <c r="D32" s="2">
        <v>0</v>
      </c>
      <c r="E32" s="9">
        <v>15</v>
      </c>
      <c r="F32" s="2">
        <v>0</v>
      </c>
      <c r="G32" s="2">
        <v>0</v>
      </c>
      <c r="H32" s="2">
        <v>0</v>
      </c>
      <c r="I32" s="2">
        <v>0</v>
      </c>
      <c r="J32" s="3">
        <f>SUM(B32,C32,D32,E32,F32,G32,H32,I32)</f>
        <v>17</v>
      </c>
    </row>
    <row r="33" spans="1:10" ht="12.75" outlineLevel="2">
      <c r="A33" s="1" t="s">
        <v>40</v>
      </c>
      <c r="B33" s="2">
        <v>3</v>
      </c>
      <c r="C33" s="9">
        <v>4</v>
      </c>
      <c r="D33" s="2">
        <v>0</v>
      </c>
      <c r="E33" s="9">
        <v>30</v>
      </c>
      <c r="F33" s="2">
        <v>0</v>
      </c>
      <c r="G33" s="2">
        <v>0</v>
      </c>
      <c r="H33" s="2">
        <v>0</v>
      </c>
      <c r="I33" s="2">
        <v>0</v>
      </c>
      <c r="J33" s="3">
        <f>SUM(B33,C33,D33,E33,F33,G33,H33,I33)</f>
        <v>37</v>
      </c>
    </row>
    <row r="34" spans="1:10" ht="12.75" outlineLevel="2">
      <c r="A34" s="1" t="s">
        <v>41</v>
      </c>
      <c r="B34" s="2">
        <v>5</v>
      </c>
      <c r="C34" s="9">
        <v>1</v>
      </c>
      <c r="D34" s="2">
        <v>0</v>
      </c>
      <c r="E34" s="9">
        <v>19</v>
      </c>
      <c r="F34" s="2">
        <v>0</v>
      </c>
      <c r="G34" s="2">
        <v>0</v>
      </c>
      <c r="H34" s="2">
        <v>0</v>
      </c>
      <c r="I34" s="2">
        <v>0</v>
      </c>
      <c r="J34" s="3">
        <f>SUM(B34,C34,D34,E34,F34,G34,H34,I34)</f>
        <v>25</v>
      </c>
    </row>
    <row r="35" spans="1:10" ht="12.75" outlineLevel="2">
      <c r="A35" s="1" t="s">
        <v>42</v>
      </c>
      <c r="B35" s="2">
        <v>11</v>
      </c>
      <c r="C35" s="9">
        <v>3</v>
      </c>
      <c r="D35" s="2">
        <v>1</v>
      </c>
      <c r="E35" s="9">
        <v>54</v>
      </c>
      <c r="F35" s="2">
        <v>0</v>
      </c>
      <c r="G35" s="2">
        <v>1</v>
      </c>
      <c r="H35" s="2">
        <v>1</v>
      </c>
      <c r="I35" s="2">
        <v>0</v>
      </c>
      <c r="J35" s="3">
        <f>SUM(B35,C35,D35,E35,F35,G35,H35,I35)</f>
        <v>71</v>
      </c>
    </row>
    <row r="36" spans="1:10" ht="12" outlineLevel="1">
      <c r="A36" s="7" t="s">
        <v>43</v>
      </c>
      <c r="B36" s="5">
        <f aca="true" t="shared" si="6" ref="B36:J36">SUBTOTAL(9,B32:B35)</f>
        <v>21</v>
      </c>
      <c r="C36" s="5">
        <f t="shared" si="6"/>
        <v>8</v>
      </c>
      <c r="D36" s="5">
        <f t="shared" si="6"/>
        <v>1</v>
      </c>
      <c r="E36" s="5">
        <f>SUBTOTAL(9,E32:E35)</f>
        <v>118</v>
      </c>
      <c r="F36" s="5">
        <f>SUBTOTAL(9,F32:F35)</f>
        <v>0</v>
      </c>
      <c r="G36" s="5">
        <f t="shared" si="6"/>
        <v>1</v>
      </c>
      <c r="H36" s="5">
        <f t="shared" si="6"/>
        <v>1</v>
      </c>
      <c r="I36" s="5">
        <f t="shared" si="6"/>
        <v>0</v>
      </c>
      <c r="J36" s="6">
        <f t="shared" si="6"/>
        <v>150</v>
      </c>
    </row>
    <row r="37" spans="1:10" ht="12.75" outlineLevel="2">
      <c r="A37" s="1" t="s">
        <v>44</v>
      </c>
      <c r="B37" s="2">
        <v>3</v>
      </c>
      <c r="C37" s="2">
        <v>0</v>
      </c>
      <c r="D37" s="2">
        <v>1</v>
      </c>
      <c r="E37" s="9">
        <v>28</v>
      </c>
      <c r="F37" s="10">
        <v>4</v>
      </c>
      <c r="G37" s="2">
        <v>1</v>
      </c>
      <c r="H37" s="2">
        <v>1</v>
      </c>
      <c r="I37" s="2">
        <v>1</v>
      </c>
      <c r="J37" s="3">
        <f>SUM(B37,C37,D37,E37,F37,G37,H37,I37)</f>
        <v>39</v>
      </c>
    </row>
    <row r="38" spans="1:10" ht="12.75" outlineLevel="2">
      <c r="A38" s="1" t="s">
        <v>45</v>
      </c>
      <c r="B38" s="2">
        <v>13</v>
      </c>
      <c r="C38" s="9">
        <v>4</v>
      </c>
      <c r="D38" s="2">
        <v>1</v>
      </c>
      <c r="E38" s="9">
        <v>45</v>
      </c>
      <c r="F38" s="2">
        <v>0</v>
      </c>
      <c r="G38" s="2">
        <v>1</v>
      </c>
      <c r="H38" s="2">
        <v>1</v>
      </c>
      <c r="I38" s="2">
        <v>2</v>
      </c>
      <c r="J38" s="3">
        <f>SUM(B38,C38,D38,E38,F38,G38,H38,I38)</f>
        <v>67</v>
      </c>
    </row>
    <row r="39" spans="1:10" ht="12.75" outlineLevel="2">
      <c r="A39" s="1" t="s">
        <v>46</v>
      </c>
      <c r="B39" s="2">
        <v>1</v>
      </c>
      <c r="C39" s="9">
        <v>1</v>
      </c>
      <c r="D39" s="2">
        <v>1</v>
      </c>
      <c r="E39" s="9">
        <v>9</v>
      </c>
      <c r="F39" s="2">
        <v>0</v>
      </c>
      <c r="G39" s="2">
        <v>1</v>
      </c>
      <c r="H39" s="2">
        <v>1</v>
      </c>
      <c r="I39" s="2">
        <v>0</v>
      </c>
      <c r="J39" s="3">
        <f>SUM(B39,C39,D39,E39,F39,G39,H39,I39)</f>
        <v>14</v>
      </c>
    </row>
    <row r="40" spans="1:10" ht="12.75" outlineLevel="2">
      <c r="A40" s="1" t="s">
        <v>47</v>
      </c>
      <c r="B40" s="2">
        <v>94</v>
      </c>
      <c r="C40" s="9">
        <v>23</v>
      </c>
      <c r="D40" s="2">
        <v>1</v>
      </c>
      <c r="E40" s="9">
        <v>346</v>
      </c>
      <c r="F40" s="2">
        <v>0</v>
      </c>
      <c r="G40" s="2">
        <v>1</v>
      </c>
      <c r="H40" s="2">
        <v>1</v>
      </c>
      <c r="I40" s="2">
        <v>1</v>
      </c>
      <c r="J40" s="3">
        <f>SUM(B40,C40,D40,E40,F40,G40,H40,I40)</f>
        <v>467</v>
      </c>
    </row>
    <row r="41" spans="1:10" ht="12.75" outlineLevel="2">
      <c r="A41" s="1" t="s">
        <v>48</v>
      </c>
      <c r="B41" s="2">
        <v>6</v>
      </c>
      <c r="C41" s="9">
        <v>1</v>
      </c>
      <c r="D41" s="2">
        <v>0</v>
      </c>
      <c r="E41" s="9">
        <v>22</v>
      </c>
      <c r="F41" s="10">
        <v>1</v>
      </c>
      <c r="G41" s="2">
        <v>0</v>
      </c>
      <c r="H41" s="2">
        <v>0</v>
      </c>
      <c r="I41" s="2">
        <v>0</v>
      </c>
      <c r="J41" s="3">
        <f>SUM(B41,C41,D41,E41,F41,G41,H41,I41)</f>
        <v>30</v>
      </c>
    </row>
    <row r="42" spans="1:10" ht="12" outlineLevel="1">
      <c r="A42" s="7" t="s">
        <v>49</v>
      </c>
      <c r="B42" s="5">
        <f aca="true" t="shared" si="7" ref="B42:J42">SUBTOTAL(9,B37:B41)</f>
        <v>117</v>
      </c>
      <c r="C42" s="5">
        <f t="shared" si="7"/>
        <v>29</v>
      </c>
      <c r="D42" s="5">
        <f t="shared" si="7"/>
        <v>4</v>
      </c>
      <c r="E42" s="5">
        <f>SUBTOTAL(9,E37:E41)</f>
        <v>450</v>
      </c>
      <c r="F42" s="5">
        <f>SUBTOTAL(9,F37:F41)</f>
        <v>5</v>
      </c>
      <c r="G42" s="5">
        <f t="shared" si="7"/>
        <v>4</v>
      </c>
      <c r="H42" s="5">
        <f t="shared" si="7"/>
        <v>4</v>
      </c>
      <c r="I42" s="5">
        <f t="shared" si="7"/>
        <v>4</v>
      </c>
      <c r="J42" s="6">
        <f t="shared" si="7"/>
        <v>617</v>
      </c>
    </row>
    <row r="43" spans="1:10" ht="12.75" outlineLevel="2">
      <c r="A43" s="1" t="s">
        <v>50</v>
      </c>
      <c r="B43" s="2">
        <v>12</v>
      </c>
      <c r="C43" s="9">
        <v>4</v>
      </c>
      <c r="D43" s="2">
        <v>1</v>
      </c>
      <c r="E43" s="9">
        <v>47</v>
      </c>
      <c r="F43" s="2">
        <v>0</v>
      </c>
      <c r="G43" s="2">
        <v>1</v>
      </c>
      <c r="H43" s="2">
        <v>1</v>
      </c>
      <c r="I43" s="2">
        <v>0</v>
      </c>
      <c r="J43" s="3">
        <f>SUM(B43,C43,D43,E43,F43,G43,H43,I43)</f>
        <v>66</v>
      </c>
    </row>
    <row r="44" spans="1:10" ht="12.75" outlineLevel="2">
      <c r="A44" s="1" t="s">
        <v>51</v>
      </c>
      <c r="B44" s="2">
        <v>2</v>
      </c>
      <c r="C44" s="9">
        <v>1</v>
      </c>
      <c r="D44" s="2">
        <v>0</v>
      </c>
      <c r="E44" s="9">
        <v>21</v>
      </c>
      <c r="F44" s="2">
        <v>0</v>
      </c>
      <c r="G44" s="2">
        <v>0</v>
      </c>
      <c r="H44" s="2">
        <v>1</v>
      </c>
      <c r="I44" s="2">
        <v>0</v>
      </c>
      <c r="J44" s="3">
        <f>SUM(B44,C44,D44,E44,F44,G44,H44,I44)</f>
        <v>25</v>
      </c>
    </row>
    <row r="45" spans="1:10" ht="12.75" outlineLevel="2">
      <c r="A45" s="1" t="s">
        <v>52</v>
      </c>
      <c r="B45" s="2">
        <v>4</v>
      </c>
      <c r="C45" s="9">
        <v>2</v>
      </c>
      <c r="D45" s="2">
        <v>0</v>
      </c>
      <c r="E45" s="9">
        <v>17</v>
      </c>
      <c r="F45" s="10">
        <v>2</v>
      </c>
      <c r="G45" s="2">
        <v>0</v>
      </c>
      <c r="H45" s="2">
        <v>0</v>
      </c>
      <c r="I45" s="2">
        <v>0</v>
      </c>
      <c r="J45" s="3">
        <f>SUM(B45,C45,D45,E45,F45,G45,H45,I45)</f>
        <v>25</v>
      </c>
    </row>
    <row r="46" spans="1:10" ht="12.75" outlineLevel="2">
      <c r="A46" s="1" t="s">
        <v>53</v>
      </c>
      <c r="B46" s="2">
        <v>3</v>
      </c>
      <c r="C46" s="9">
        <v>2</v>
      </c>
      <c r="D46" s="2">
        <v>0</v>
      </c>
      <c r="E46" s="9">
        <v>20</v>
      </c>
      <c r="F46" s="2">
        <v>0</v>
      </c>
      <c r="G46" s="2">
        <v>0</v>
      </c>
      <c r="H46" s="2">
        <v>0</v>
      </c>
      <c r="I46" s="2">
        <v>0</v>
      </c>
      <c r="J46" s="3">
        <f>SUM(B46,C46,D46,E46,F46,G46,H46,I46)</f>
        <v>25</v>
      </c>
    </row>
    <row r="47" spans="1:10" ht="12" outlineLevel="1">
      <c r="A47" s="7" t="s">
        <v>54</v>
      </c>
      <c r="B47" s="5">
        <f aca="true" t="shared" si="8" ref="B47:J47">SUBTOTAL(9,B43:B46)</f>
        <v>21</v>
      </c>
      <c r="C47" s="5">
        <f t="shared" si="8"/>
        <v>9</v>
      </c>
      <c r="D47" s="5">
        <f t="shared" si="8"/>
        <v>1</v>
      </c>
      <c r="E47" s="5">
        <f>SUBTOTAL(9,E43:E46)</f>
        <v>105</v>
      </c>
      <c r="F47" s="5">
        <f>SUBTOTAL(9,F43:F46)</f>
        <v>2</v>
      </c>
      <c r="G47" s="5">
        <f t="shared" si="8"/>
        <v>1</v>
      </c>
      <c r="H47" s="5">
        <f t="shared" si="8"/>
        <v>2</v>
      </c>
      <c r="I47" s="5">
        <f t="shared" si="8"/>
        <v>0</v>
      </c>
      <c r="J47" s="6">
        <f t="shared" si="8"/>
        <v>141</v>
      </c>
    </row>
    <row r="48" spans="1:10" ht="12.75" outlineLevel="2">
      <c r="A48" s="1" t="s">
        <v>55</v>
      </c>
      <c r="B48" s="2">
        <v>26</v>
      </c>
      <c r="C48" s="9">
        <v>8</v>
      </c>
      <c r="D48" s="2">
        <v>1</v>
      </c>
      <c r="E48" s="9">
        <v>96</v>
      </c>
      <c r="F48" s="2">
        <v>0</v>
      </c>
      <c r="G48" s="2">
        <v>1</v>
      </c>
      <c r="H48" s="2">
        <v>1</v>
      </c>
      <c r="I48" s="2">
        <v>1</v>
      </c>
      <c r="J48" s="3">
        <f aca="true" t="shared" si="9" ref="J48:J58">SUM(B48,C48,D48,E48,F48,G48,H48,I48)</f>
        <v>134</v>
      </c>
    </row>
    <row r="49" spans="1:10" ht="12.75" outlineLevel="2">
      <c r="A49" s="1" t="s">
        <v>56</v>
      </c>
      <c r="B49" s="2">
        <v>34</v>
      </c>
      <c r="C49" s="9">
        <v>9</v>
      </c>
      <c r="D49" s="2">
        <v>1</v>
      </c>
      <c r="E49" s="9">
        <v>104</v>
      </c>
      <c r="F49" s="2">
        <v>0</v>
      </c>
      <c r="G49" s="2">
        <v>0</v>
      </c>
      <c r="H49" s="2">
        <v>1</v>
      </c>
      <c r="I49" s="2">
        <v>1</v>
      </c>
      <c r="J49" s="3">
        <f t="shared" si="9"/>
        <v>150</v>
      </c>
    </row>
    <row r="50" spans="1:10" ht="12.75" outlineLevel="2">
      <c r="A50" s="1" t="s">
        <v>57</v>
      </c>
      <c r="B50" s="2">
        <v>12</v>
      </c>
      <c r="C50" s="9">
        <v>7</v>
      </c>
      <c r="D50" s="2">
        <v>0</v>
      </c>
      <c r="E50" s="9">
        <v>58</v>
      </c>
      <c r="F50" s="2">
        <v>0</v>
      </c>
      <c r="G50" s="2">
        <v>0</v>
      </c>
      <c r="H50" s="2">
        <v>0</v>
      </c>
      <c r="I50" s="2">
        <v>0</v>
      </c>
      <c r="J50" s="3">
        <f t="shared" si="9"/>
        <v>77</v>
      </c>
    </row>
    <row r="51" spans="1:10" ht="12.75" outlineLevel="2">
      <c r="A51" s="1" t="s">
        <v>58</v>
      </c>
      <c r="B51" s="2">
        <v>8</v>
      </c>
      <c r="C51" s="9">
        <v>3</v>
      </c>
      <c r="D51" s="2">
        <v>1</v>
      </c>
      <c r="E51" s="9">
        <v>33</v>
      </c>
      <c r="F51" s="2">
        <v>0</v>
      </c>
      <c r="G51" s="2">
        <v>1</v>
      </c>
      <c r="H51" s="2">
        <v>1</v>
      </c>
      <c r="I51" s="2">
        <v>1</v>
      </c>
      <c r="J51" s="3">
        <f t="shared" si="9"/>
        <v>48</v>
      </c>
    </row>
    <row r="52" spans="1:10" ht="12.75" outlineLevel="2">
      <c r="A52" s="1" t="s">
        <v>59</v>
      </c>
      <c r="B52" s="2">
        <v>8</v>
      </c>
      <c r="C52" s="9">
        <v>3</v>
      </c>
      <c r="D52" s="2">
        <v>0</v>
      </c>
      <c r="E52" s="9">
        <v>25</v>
      </c>
      <c r="F52" s="2">
        <v>0</v>
      </c>
      <c r="G52" s="2">
        <v>0</v>
      </c>
      <c r="H52" s="2">
        <v>0</v>
      </c>
      <c r="I52" s="2">
        <v>0</v>
      </c>
      <c r="J52" s="3">
        <f t="shared" si="9"/>
        <v>36</v>
      </c>
    </row>
    <row r="53" spans="1:10" ht="12.75" outlineLevel="2">
      <c r="A53" s="1" t="s">
        <v>60</v>
      </c>
      <c r="B53" s="2">
        <v>4</v>
      </c>
      <c r="C53" s="9">
        <v>2</v>
      </c>
      <c r="D53" s="2">
        <v>1</v>
      </c>
      <c r="E53" s="9">
        <v>21</v>
      </c>
      <c r="F53" s="2">
        <v>0</v>
      </c>
      <c r="G53" s="2">
        <v>0</v>
      </c>
      <c r="H53" s="2">
        <v>0</v>
      </c>
      <c r="I53" s="2">
        <v>0</v>
      </c>
      <c r="J53" s="3">
        <f t="shared" si="9"/>
        <v>28</v>
      </c>
    </row>
    <row r="54" spans="1:10" ht="12.75" outlineLevel="2">
      <c r="A54" s="1" t="s">
        <v>61</v>
      </c>
      <c r="B54" s="2">
        <v>10</v>
      </c>
      <c r="C54" s="9">
        <v>3</v>
      </c>
      <c r="D54" s="2">
        <v>0</v>
      </c>
      <c r="E54" s="9">
        <v>39</v>
      </c>
      <c r="F54" s="2">
        <v>0</v>
      </c>
      <c r="G54" s="2">
        <v>0</v>
      </c>
      <c r="H54" s="2">
        <v>0</v>
      </c>
      <c r="I54" s="2">
        <v>0</v>
      </c>
      <c r="J54" s="3">
        <f t="shared" si="9"/>
        <v>52</v>
      </c>
    </row>
    <row r="55" spans="1:10" ht="12.75" outlineLevel="2">
      <c r="A55" s="1" t="s">
        <v>62</v>
      </c>
      <c r="B55" s="2">
        <v>102</v>
      </c>
      <c r="C55" s="9">
        <v>31</v>
      </c>
      <c r="D55" s="2">
        <v>1</v>
      </c>
      <c r="E55" s="9">
        <v>356</v>
      </c>
      <c r="F55" s="2">
        <v>0</v>
      </c>
      <c r="G55" s="2">
        <v>1</v>
      </c>
      <c r="H55" s="2">
        <v>1</v>
      </c>
      <c r="I55" s="2">
        <v>1</v>
      </c>
      <c r="J55" s="3">
        <f t="shared" si="9"/>
        <v>493</v>
      </c>
    </row>
    <row r="56" spans="1:10" ht="12.75" outlineLevel="2">
      <c r="A56" s="1" t="s">
        <v>63</v>
      </c>
      <c r="B56" s="2">
        <v>8</v>
      </c>
      <c r="C56" s="9">
        <v>3</v>
      </c>
      <c r="D56" s="2">
        <v>0</v>
      </c>
      <c r="E56" s="9">
        <v>45</v>
      </c>
      <c r="F56" s="2">
        <v>0</v>
      </c>
      <c r="G56" s="2">
        <v>0</v>
      </c>
      <c r="H56" s="2">
        <v>1</v>
      </c>
      <c r="I56" s="2">
        <v>0</v>
      </c>
      <c r="J56" s="3">
        <f t="shared" si="9"/>
        <v>57</v>
      </c>
    </row>
    <row r="57" spans="1:10" ht="12.75" outlineLevel="2">
      <c r="A57" s="1" t="s">
        <v>64</v>
      </c>
      <c r="B57" s="2">
        <v>1</v>
      </c>
      <c r="C57" s="2">
        <v>0</v>
      </c>
      <c r="D57" s="2">
        <v>1</v>
      </c>
      <c r="E57" s="9">
        <v>18</v>
      </c>
      <c r="F57" s="2">
        <v>0</v>
      </c>
      <c r="G57" s="2">
        <v>1</v>
      </c>
      <c r="H57" s="2">
        <v>0</v>
      </c>
      <c r="I57" s="2">
        <v>0</v>
      </c>
      <c r="J57" s="3">
        <f t="shared" si="9"/>
        <v>21</v>
      </c>
    </row>
    <row r="58" spans="1:10" ht="12.75" outlineLevel="2">
      <c r="A58" s="1" t="s">
        <v>65</v>
      </c>
      <c r="B58" s="2">
        <v>23</v>
      </c>
      <c r="C58" s="9">
        <v>9</v>
      </c>
      <c r="D58" s="2">
        <v>0</v>
      </c>
      <c r="E58" s="9">
        <v>76</v>
      </c>
      <c r="F58" s="10">
        <v>3</v>
      </c>
      <c r="G58" s="2">
        <v>0</v>
      </c>
      <c r="H58" s="2">
        <v>0</v>
      </c>
      <c r="I58" s="2">
        <v>0</v>
      </c>
      <c r="J58" s="3">
        <f t="shared" si="9"/>
        <v>111</v>
      </c>
    </row>
    <row r="59" spans="1:10" ht="12" outlineLevel="1">
      <c r="A59" s="7" t="s">
        <v>66</v>
      </c>
      <c r="B59" s="5">
        <f aca="true" t="shared" si="10" ref="B59:J59">SUBTOTAL(9,B48:B58)</f>
        <v>236</v>
      </c>
      <c r="C59" s="5">
        <f t="shared" si="10"/>
        <v>78</v>
      </c>
      <c r="D59" s="5">
        <f t="shared" si="10"/>
        <v>6</v>
      </c>
      <c r="E59" s="5">
        <f>SUBTOTAL(9,E48:E58)</f>
        <v>871</v>
      </c>
      <c r="F59" s="5">
        <f>SUBTOTAL(9,F48:F58)</f>
        <v>3</v>
      </c>
      <c r="G59" s="5">
        <f t="shared" si="10"/>
        <v>4</v>
      </c>
      <c r="H59" s="5">
        <f t="shared" si="10"/>
        <v>5</v>
      </c>
      <c r="I59" s="5">
        <f t="shared" si="10"/>
        <v>4</v>
      </c>
      <c r="J59" s="6">
        <f t="shared" si="10"/>
        <v>1207</v>
      </c>
    </row>
    <row r="60" spans="1:10" ht="12.75" outlineLevel="2">
      <c r="A60" s="1" t="s">
        <v>67</v>
      </c>
      <c r="B60" s="2">
        <v>13</v>
      </c>
      <c r="C60" s="9">
        <v>4</v>
      </c>
      <c r="D60" s="2">
        <v>1</v>
      </c>
      <c r="E60" s="9">
        <v>39</v>
      </c>
      <c r="F60" s="10">
        <v>2</v>
      </c>
      <c r="G60" s="2">
        <v>0</v>
      </c>
      <c r="H60" s="2">
        <v>0</v>
      </c>
      <c r="I60" s="2">
        <v>1</v>
      </c>
      <c r="J60" s="3">
        <f>SUM(B60,C60,D60,E60,F60,G60,H60,I60)</f>
        <v>60</v>
      </c>
    </row>
    <row r="61" spans="1:10" ht="12.75" outlineLevel="2">
      <c r="A61" s="1" t="s">
        <v>68</v>
      </c>
      <c r="B61" s="2">
        <v>10</v>
      </c>
      <c r="C61" s="9">
        <v>5</v>
      </c>
      <c r="D61" s="2">
        <v>1</v>
      </c>
      <c r="E61" s="9">
        <v>21</v>
      </c>
      <c r="F61" s="2">
        <v>0</v>
      </c>
      <c r="G61" s="2">
        <v>1</v>
      </c>
      <c r="H61" s="2">
        <v>0</v>
      </c>
      <c r="I61" s="2">
        <v>1</v>
      </c>
      <c r="J61" s="3">
        <f>SUM(B61,C61,D61,E61,F61,G61,H61,I61)</f>
        <v>39</v>
      </c>
    </row>
    <row r="62" spans="1:10" ht="12.75" outlineLevel="2">
      <c r="A62" s="1" t="s">
        <v>69</v>
      </c>
      <c r="B62" s="2">
        <v>6</v>
      </c>
      <c r="C62" s="9">
        <v>3</v>
      </c>
      <c r="D62" s="2">
        <v>1</v>
      </c>
      <c r="E62" s="9">
        <v>28</v>
      </c>
      <c r="F62" s="10">
        <v>1</v>
      </c>
      <c r="G62" s="2">
        <v>1</v>
      </c>
      <c r="H62" s="2">
        <v>0</v>
      </c>
      <c r="I62" s="2">
        <v>0</v>
      </c>
      <c r="J62" s="3">
        <f>SUM(B62,C62,D62,E62,F62,G62,H62,I62)</f>
        <v>40</v>
      </c>
    </row>
    <row r="63" spans="1:10" ht="12.75" outlineLevel="2">
      <c r="A63" s="1" t="s">
        <v>70</v>
      </c>
      <c r="B63" s="2">
        <v>13</v>
      </c>
      <c r="C63" s="9">
        <v>3</v>
      </c>
      <c r="D63" s="2">
        <v>0</v>
      </c>
      <c r="E63" s="9">
        <v>33</v>
      </c>
      <c r="F63" s="2">
        <v>0</v>
      </c>
      <c r="G63" s="2">
        <v>1</v>
      </c>
      <c r="H63" s="2">
        <v>0</v>
      </c>
      <c r="I63" s="2">
        <v>0</v>
      </c>
      <c r="J63" s="3">
        <f>SUM(B63,C63,D63,E63,F63,G63,H63,I63)</f>
        <v>50</v>
      </c>
    </row>
    <row r="64" spans="1:10" ht="12" outlineLevel="1">
      <c r="A64" s="7" t="s">
        <v>71</v>
      </c>
      <c r="B64" s="5">
        <f aca="true" t="shared" si="11" ref="B64:J64">SUBTOTAL(9,B60:B63)</f>
        <v>42</v>
      </c>
      <c r="C64" s="5">
        <f t="shared" si="11"/>
        <v>15</v>
      </c>
      <c r="D64" s="5">
        <f t="shared" si="11"/>
        <v>3</v>
      </c>
      <c r="E64" s="5">
        <f>SUBTOTAL(9,E60:E63)</f>
        <v>121</v>
      </c>
      <c r="F64" s="5">
        <f>SUBTOTAL(9,F60:F63)</f>
        <v>3</v>
      </c>
      <c r="G64" s="5">
        <f t="shared" si="11"/>
        <v>3</v>
      </c>
      <c r="H64" s="5">
        <f t="shared" si="11"/>
        <v>0</v>
      </c>
      <c r="I64" s="5">
        <f t="shared" si="11"/>
        <v>2</v>
      </c>
      <c r="J64" s="6">
        <f t="shared" si="11"/>
        <v>189</v>
      </c>
    </row>
    <row r="65" spans="1:10" ht="12.75" outlineLevel="2">
      <c r="A65" s="1" t="s">
        <v>72</v>
      </c>
      <c r="B65" s="2">
        <v>6</v>
      </c>
      <c r="C65" s="9">
        <v>4</v>
      </c>
      <c r="D65" s="2">
        <v>1</v>
      </c>
      <c r="E65" s="9">
        <v>23</v>
      </c>
      <c r="F65" s="10">
        <v>1</v>
      </c>
      <c r="G65" s="2">
        <v>0</v>
      </c>
      <c r="H65" s="2">
        <v>0</v>
      </c>
      <c r="I65" s="2">
        <v>1</v>
      </c>
      <c r="J65" s="3">
        <f>SUM(B65,C65,D65,E65,F65,G65,H65,I65)</f>
        <v>36</v>
      </c>
    </row>
    <row r="66" spans="1:10" ht="12.75" outlineLevel="2">
      <c r="A66" s="1" t="s">
        <v>73</v>
      </c>
      <c r="B66" s="2">
        <v>2</v>
      </c>
      <c r="C66" s="9">
        <v>2</v>
      </c>
      <c r="D66" s="2">
        <v>0</v>
      </c>
      <c r="E66" s="9">
        <v>5</v>
      </c>
      <c r="F66" s="10">
        <v>1</v>
      </c>
      <c r="G66" s="2">
        <v>0</v>
      </c>
      <c r="H66" s="2">
        <v>0</v>
      </c>
      <c r="I66" s="2">
        <v>0</v>
      </c>
      <c r="J66" s="3">
        <f>SUM(B66,C66,D66,E66,F66,G66,H66,I66)</f>
        <v>10</v>
      </c>
    </row>
    <row r="67" spans="1:10" ht="12" outlineLevel="1">
      <c r="A67" s="7" t="s">
        <v>74</v>
      </c>
      <c r="B67" s="5">
        <f aca="true" t="shared" si="12" ref="B67:J67">SUBTOTAL(9,B65:B66)</f>
        <v>8</v>
      </c>
      <c r="C67" s="5">
        <f t="shared" si="12"/>
        <v>6</v>
      </c>
      <c r="D67" s="5">
        <f t="shared" si="12"/>
        <v>1</v>
      </c>
      <c r="E67" s="5">
        <f>SUBTOTAL(9,E65:E66)</f>
        <v>28</v>
      </c>
      <c r="F67" s="5">
        <f>SUBTOTAL(9,F65:F66)</f>
        <v>2</v>
      </c>
      <c r="G67" s="5">
        <f t="shared" si="12"/>
        <v>0</v>
      </c>
      <c r="H67" s="5">
        <f t="shared" si="12"/>
        <v>0</v>
      </c>
      <c r="I67" s="5">
        <f t="shared" si="12"/>
        <v>1</v>
      </c>
      <c r="J67" s="6">
        <f t="shared" si="12"/>
        <v>46</v>
      </c>
    </row>
    <row r="68" spans="1:10" ht="12.75" outlineLevel="2">
      <c r="A68" s="1" t="s">
        <v>75</v>
      </c>
      <c r="B68" s="2">
        <v>3</v>
      </c>
      <c r="C68" s="9">
        <v>1</v>
      </c>
      <c r="D68" s="2">
        <v>1</v>
      </c>
      <c r="E68" s="9">
        <v>30</v>
      </c>
      <c r="F68" s="10">
        <v>2</v>
      </c>
      <c r="G68" s="2">
        <v>0</v>
      </c>
      <c r="H68" s="2">
        <v>1</v>
      </c>
      <c r="I68" s="2">
        <v>1</v>
      </c>
      <c r="J68" s="3">
        <f aca="true" t="shared" si="13" ref="J68:J75">SUM(B68,C68,D68,E68,F68,G68,H68,I68)</f>
        <v>39</v>
      </c>
    </row>
    <row r="69" spans="1:10" ht="12.75" outlineLevel="2">
      <c r="A69" s="1" t="s">
        <v>76</v>
      </c>
      <c r="B69" s="2">
        <v>3</v>
      </c>
      <c r="C69" s="2">
        <v>0</v>
      </c>
      <c r="D69" s="2">
        <v>0</v>
      </c>
      <c r="E69" s="9">
        <v>23</v>
      </c>
      <c r="F69" s="2">
        <v>0</v>
      </c>
      <c r="G69" s="2">
        <v>0</v>
      </c>
      <c r="H69" s="2">
        <v>0</v>
      </c>
      <c r="I69" s="2">
        <v>0</v>
      </c>
      <c r="J69" s="3">
        <f t="shared" si="13"/>
        <v>26</v>
      </c>
    </row>
    <row r="70" spans="1:10" ht="12.75" outlineLevel="2">
      <c r="A70" s="1" t="s">
        <v>77</v>
      </c>
      <c r="B70" s="2">
        <v>4</v>
      </c>
      <c r="C70" s="9">
        <v>3</v>
      </c>
      <c r="D70" s="2">
        <v>0</v>
      </c>
      <c r="E70" s="9">
        <v>23</v>
      </c>
      <c r="F70" s="2">
        <v>0</v>
      </c>
      <c r="G70" s="2">
        <v>0</v>
      </c>
      <c r="H70" s="2">
        <v>0</v>
      </c>
      <c r="I70" s="2">
        <v>0</v>
      </c>
      <c r="J70" s="3">
        <f t="shared" si="13"/>
        <v>30</v>
      </c>
    </row>
    <row r="71" spans="1:10" ht="12.75" outlineLevel="2">
      <c r="A71" s="1" t="s">
        <v>78</v>
      </c>
      <c r="B71" s="2">
        <v>13</v>
      </c>
      <c r="C71" s="9">
        <v>4</v>
      </c>
      <c r="D71" s="2">
        <v>0</v>
      </c>
      <c r="E71" s="9">
        <v>58</v>
      </c>
      <c r="F71" s="2">
        <v>0</v>
      </c>
      <c r="G71" s="2">
        <v>0</v>
      </c>
      <c r="H71" s="2">
        <v>0</v>
      </c>
      <c r="I71" s="2">
        <v>1</v>
      </c>
      <c r="J71" s="3">
        <f t="shared" si="13"/>
        <v>76</v>
      </c>
    </row>
    <row r="72" spans="1:10" ht="12.75" outlineLevel="2">
      <c r="A72" s="1" t="s">
        <v>79</v>
      </c>
      <c r="B72" s="2">
        <v>6</v>
      </c>
      <c r="C72" s="9">
        <v>2</v>
      </c>
      <c r="D72" s="2">
        <v>0</v>
      </c>
      <c r="E72" s="9">
        <v>37</v>
      </c>
      <c r="F72" s="2">
        <v>0</v>
      </c>
      <c r="G72" s="2">
        <v>0</v>
      </c>
      <c r="H72" s="2">
        <v>0</v>
      </c>
      <c r="I72" s="2">
        <v>0</v>
      </c>
      <c r="J72" s="3">
        <f t="shared" si="13"/>
        <v>45</v>
      </c>
    </row>
    <row r="73" spans="1:10" ht="12.75" outlineLevel="2">
      <c r="A73" s="1" t="s">
        <v>80</v>
      </c>
      <c r="B73" s="2">
        <v>48</v>
      </c>
      <c r="C73" s="9">
        <v>24</v>
      </c>
      <c r="D73" s="2">
        <v>1</v>
      </c>
      <c r="E73" s="9">
        <v>216</v>
      </c>
      <c r="F73" s="2">
        <v>0</v>
      </c>
      <c r="G73" s="2">
        <v>1</v>
      </c>
      <c r="H73" s="2">
        <v>1</v>
      </c>
      <c r="I73" s="2">
        <v>1</v>
      </c>
      <c r="J73" s="3">
        <f t="shared" si="13"/>
        <v>292</v>
      </c>
    </row>
    <row r="74" spans="1:10" ht="12.75" outlineLevel="2">
      <c r="A74" s="1" t="s">
        <v>81</v>
      </c>
      <c r="B74" s="2">
        <v>2</v>
      </c>
      <c r="C74" s="9">
        <v>1</v>
      </c>
      <c r="D74" s="2">
        <v>0</v>
      </c>
      <c r="E74" s="9">
        <v>13</v>
      </c>
      <c r="F74" s="2">
        <v>0</v>
      </c>
      <c r="G74" s="2">
        <v>1</v>
      </c>
      <c r="H74" s="2">
        <v>0</v>
      </c>
      <c r="I74" s="2">
        <v>0</v>
      </c>
      <c r="J74" s="3">
        <f t="shared" si="13"/>
        <v>17</v>
      </c>
    </row>
    <row r="75" spans="1:10" ht="12.75" outlineLevel="2">
      <c r="A75" s="1" t="s">
        <v>82</v>
      </c>
      <c r="B75" s="2">
        <v>2</v>
      </c>
      <c r="C75" s="9">
        <v>2</v>
      </c>
      <c r="D75" s="2">
        <v>0</v>
      </c>
      <c r="E75" s="9">
        <v>20</v>
      </c>
      <c r="F75" s="2">
        <v>0</v>
      </c>
      <c r="G75" s="2">
        <v>0</v>
      </c>
      <c r="H75" s="2">
        <v>0</v>
      </c>
      <c r="I75" s="2">
        <v>0</v>
      </c>
      <c r="J75" s="3">
        <f t="shared" si="13"/>
        <v>24</v>
      </c>
    </row>
    <row r="76" spans="1:10" ht="12" outlineLevel="1">
      <c r="A76" s="7" t="s">
        <v>83</v>
      </c>
      <c r="B76" s="5">
        <f aca="true" t="shared" si="14" ref="B76:J76">SUBTOTAL(9,B68:B75)</f>
        <v>81</v>
      </c>
      <c r="C76" s="5">
        <f t="shared" si="14"/>
        <v>37</v>
      </c>
      <c r="D76" s="5">
        <f t="shared" si="14"/>
        <v>2</v>
      </c>
      <c r="E76" s="5">
        <f>SUBTOTAL(9,E68:E75)</f>
        <v>420</v>
      </c>
      <c r="F76" s="5">
        <f>SUBTOTAL(9,F68:F75)</f>
        <v>2</v>
      </c>
      <c r="G76" s="5">
        <f t="shared" si="14"/>
        <v>2</v>
      </c>
      <c r="H76" s="5">
        <f t="shared" si="14"/>
        <v>2</v>
      </c>
      <c r="I76" s="5">
        <f t="shared" si="14"/>
        <v>3</v>
      </c>
      <c r="J76" s="6">
        <f t="shared" si="14"/>
        <v>549</v>
      </c>
    </row>
    <row r="77" spans="1:10" ht="12.75" outlineLevel="2">
      <c r="A77" s="1" t="s">
        <v>84</v>
      </c>
      <c r="B77" s="2">
        <v>44</v>
      </c>
      <c r="C77" s="9">
        <v>18</v>
      </c>
      <c r="D77" s="2">
        <v>1</v>
      </c>
      <c r="E77" s="9">
        <v>124</v>
      </c>
      <c r="F77" s="10">
        <v>1</v>
      </c>
      <c r="G77" s="2">
        <v>1</v>
      </c>
      <c r="H77" s="2">
        <v>1</v>
      </c>
      <c r="I77" s="2">
        <v>1</v>
      </c>
      <c r="J77" s="3">
        <f>SUM(B77,C77,D77,E77,F77,G77,H77,I77)</f>
        <v>191</v>
      </c>
    </row>
    <row r="78" spans="1:10" ht="12.75" outlineLevel="2">
      <c r="A78" s="1" t="s">
        <v>85</v>
      </c>
      <c r="B78" s="2">
        <v>12</v>
      </c>
      <c r="C78" s="9">
        <v>3</v>
      </c>
      <c r="D78" s="2">
        <v>0</v>
      </c>
      <c r="E78" s="9">
        <v>29</v>
      </c>
      <c r="F78" s="2">
        <v>0</v>
      </c>
      <c r="G78" s="2">
        <v>0</v>
      </c>
      <c r="H78" s="2">
        <v>0</v>
      </c>
      <c r="I78" s="2">
        <v>1</v>
      </c>
      <c r="J78" s="3">
        <f>SUM(B78,C78,D78,E78,F78,G78,H78,I78)</f>
        <v>45</v>
      </c>
    </row>
    <row r="79" spans="1:10" ht="12.75" outlineLevel="2">
      <c r="A79" s="1" t="s">
        <v>86</v>
      </c>
      <c r="B79" s="2">
        <v>21</v>
      </c>
      <c r="C79" s="9">
        <v>8</v>
      </c>
      <c r="D79" s="2">
        <v>1</v>
      </c>
      <c r="E79" s="9">
        <v>45</v>
      </c>
      <c r="F79" s="10">
        <v>4</v>
      </c>
      <c r="G79" s="2">
        <v>1</v>
      </c>
      <c r="H79" s="2">
        <v>0</v>
      </c>
      <c r="I79" s="2">
        <v>1</v>
      </c>
      <c r="J79" s="3">
        <f>SUM(B79,C79,D79,E79,F79,G79,H79,I79)</f>
        <v>81</v>
      </c>
    </row>
    <row r="80" spans="1:10" ht="12.75" outlineLevel="2">
      <c r="A80" s="1" t="s">
        <v>87</v>
      </c>
      <c r="B80" s="2">
        <v>1</v>
      </c>
      <c r="C80" s="2">
        <v>0</v>
      </c>
      <c r="D80" s="2">
        <v>0</v>
      </c>
      <c r="E80" s="9">
        <v>41</v>
      </c>
      <c r="F80" s="10">
        <v>11</v>
      </c>
      <c r="G80" s="2">
        <v>0</v>
      </c>
      <c r="H80" s="2">
        <v>0</v>
      </c>
      <c r="I80" s="2">
        <v>0</v>
      </c>
      <c r="J80" s="3">
        <f>SUM(B80,C80,D80,E80,F80,G80,H80,I80)</f>
        <v>53</v>
      </c>
    </row>
    <row r="81" spans="1:10" ht="12.75" outlineLevel="2">
      <c r="A81" s="1" t="s">
        <v>88</v>
      </c>
      <c r="B81" s="2">
        <v>18</v>
      </c>
      <c r="C81" s="9">
        <v>7</v>
      </c>
      <c r="D81" s="2">
        <v>1</v>
      </c>
      <c r="E81" s="9">
        <v>52</v>
      </c>
      <c r="F81" s="10">
        <v>4</v>
      </c>
      <c r="G81" s="2">
        <v>1</v>
      </c>
      <c r="H81" s="2">
        <v>1</v>
      </c>
      <c r="I81" s="2">
        <v>1</v>
      </c>
      <c r="J81" s="3">
        <f>SUM(B81,C81,D81,E81,F81,G81,H81,I81)</f>
        <v>85</v>
      </c>
    </row>
    <row r="82" spans="1:10" ht="12" outlineLevel="1">
      <c r="A82" s="7" t="s">
        <v>89</v>
      </c>
      <c r="B82" s="5">
        <f aca="true" t="shared" si="15" ref="B82:J82">SUBTOTAL(9,B77:B81)</f>
        <v>96</v>
      </c>
      <c r="C82" s="5">
        <f t="shared" si="15"/>
        <v>36</v>
      </c>
      <c r="D82" s="5">
        <f t="shared" si="15"/>
        <v>3</v>
      </c>
      <c r="E82" s="5">
        <f>SUBTOTAL(9,E77:E81)</f>
        <v>291</v>
      </c>
      <c r="F82" s="5">
        <f>SUBTOTAL(9,F77:F81)</f>
        <v>20</v>
      </c>
      <c r="G82" s="5">
        <f t="shared" si="15"/>
        <v>3</v>
      </c>
      <c r="H82" s="5">
        <f t="shared" si="15"/>
        <v>2</v>
      </c>
      <c r="I82" s="5">
        <f t="shared" si="15"/>
        <v>4</v>
      </c>
      <c r="J82" s="6">
        <f t="shared" si="15"/>
        <v>455</v>
      </c>
    </row>
    <row r="83" spans="1:10" ht="12.75" outlineLevel="2">
      <c r="A83" s="1" t="s">
        <v>90</v>
      </c>
      <c r="B83" s="2">
        <v>9</v>
      </c>
      <c r="C83" s="9">
        <v>1</v>
      </c>
      <c r="D83" s="2">
        <v>1</v>
      </c>
      <c r="E83" s="9">
        <v>34</v>
      </c>
      <c r="F83" s="2">
        <v>0</v>
      </c>
      <c r="G83" s="2">
        <v>1</v>
      </c>
      <c r="H83" s="2">
        <v>0</v>
      </c>
      <c r="I83" s="2">
        <v>1</v>
      </c>
      <c r="J83" s="3">
        <f>SUM(B83,C83,D83,E83,F83,G83,H83,I83)</f>
        <v>47</v>
      </c>
    </row>
    <row r="84" spans="1:10" ht="12.75" outlineLevel="2">
      <c r="A84" s="1" t="s">
        <v>91</v>
      </c>
      <c r="B84" s="2">
        <v>8</v>
      </c>
      <c r="C84" s="9">
        <v>2</v>
      </c>
      <c r="D84" s="2">
        <v>1</v>
      </c>
      <c r="E84" s="9">
        <v>20</v>
      </c>
      <c r="F84" s="2">
        <v>0</v>
      </c>
      <c r="G84" s="2">
        <v>0</v>
      </c>
      <c r="H84" s="2">
        <v>0</v>
      </c>
      <c r="I84" s="2">
        <v>1</v>
      </c>
      <c r="J84" s="3">
        <f>SUM(B84,C84,D84,E84,F84,G84,H84,I84)</f>
        <v>32</v>
      </c>
    </row>
    <row r="85" spans="1:10" ht="12.75" outlineLevel="2">
      <c r="A85" s="1" t="s">
        <v>92</v>
      </c>
      <c r="B85" s="2">
        <v>3</v>
      </c>
      <c r="C85" s="2">
        <v>0</v>
      </c>
      <c r="D85" s="2">
        <v>1</v>
      </c>
      <c r="E85" s="9">
        <v>0</v>
      </c>
      <c r="F85" s="2">
        <v>0</v>
      </c>
      <c r="G85" s="2">
        <v>1</v>
      </c>
      <c r="H85" s="2">
        <v>1</v>
      </c>
      <c r="I85" s="2">
        <v>1</v>
      </c>
      <c r="J85" s="3">
        <f>SUM(B85,C85,D85,E85,F85,G85,H85,I85)</f>
        <v>7</v>
      </c>
    </row>
    <row r="86" spans="1:10" ht="12.75" outlineLevel="2">
      <c r="A86" s="1" t="s">
        <v>93</v>
      </c>
      <c r="B86" s="2">
        <v>13</v>
      </c>
      <c r="C86" s="9">
        <v>3</v>
      </c>
      <c r="D86" s="2">
        <v>1</v>
      </c>
      <c r="E86" s="9">
        <v>23</v>
      </c>
      <c r="F86" s="2">
        <v>0</v>
      </c>
      <c r="G86" s="2">
        <v>1</v>
      </c>
      <c r="H86" s="2">
        <v>1</v>
      </c>
      <c r="I86" s="2">
        <v>2</v>
      </c>
      <c r="J86" s="3">
        <f>SUM(B86,C86,D86,E86,F86,G86,H86,I86)</f>
        <v>44</v>
      </c>
    </row>
    <row r="87" spans="1:10" ht="12" outlineLevel="1">
      <c r="A87" s="7" t="s">
        <v>94</v>
      </c>
      <c r="B87" s="5">
        <f aca="true" t="shared" si="16" ref="B87:J87">SUBTOTAL(9,B83:B86)</f>
        <v>33</v>
      </c>
      <c r="C87" s="5">
        <f t="shared" si="16"/>
        <v>6</v>
      </c>
      <c r="D87" s="5">
        <f t="shared" si="16"/>
        <v>4</v>
      </c>
      <c r="E87" s="5">
        <f>SUBTOTAL(9,E83:E86)</f>
        <v>77</v>
      </c>
      <c r="F87" s="5">
        <f>SUBTOTAL(9,F83:F86)</f>
        <v>0</v>
      </c>
      <c r="G87" s="5">
        <f t="shared" si="16"/>
        <v>3</v>
      </c>
      <c r="H87" s="5">
        <f t="shared" si="16"/>
        <v>2</v>
      </c>
      <c r="I87" s="5">
        <f t="shared" si="16"/>
        <v>5</v>
      </c>
      <c r="J87" s="6">
        <f t="shared" si="16"/>
        <v>130</v>
      </c>
    </row>
    <row r="88" spans="1:10" ht="12.75" outlineLevel="2">
      <c r="A88" s="1" t="s">
        <v>95</v>
      </c>
      <c r="B88" s="2">
        <v>0</v>
      </c>
      <c r="C88" s="2">
        <v>0</v>
      </c>
      <c r="D88" s="2">
        <v>0</v>
      </c>
      <c r="E88" s="9">
        <v>0</v>
      </c>
      <c r="F88" s="10">
        <v>4</v>
      </c>
      <c r="G88" s="2">
        <v>0</v>
      </c>
      <c r="H88" s="2">
        <v>0</v>
      </c>
      <c r="I88" s="2">
        <v>0</v>
      </c>
      <c r="J88" s="3">
        <f aca="true" t="shared" si="17" ref="J88:J96">SUM(B88,C88,D88,E88,F88,G88,H88,I88)</f>
        <v>4</v>
      </c>
    </row>
    <row r="89" spans="1:10" ht="12.75" outlineLevel="2">
      <c r="A89" s="1" t="s">
        <v>96</v>
      </c>
      <c r="B89" s="2">
        <v>4</v>
      </c>
      <c r="C89" s="2">
        <v>0</v>
      </c>
      <c r="D89" s="2">
        <v>1</v>
      </c>
      <c r="E89" s="9">
        <v>6</v>
      </c>
      <c r="F89" s="2">
        <v>0</v>
      </c>
      <c r="G89" s="2">
        <v>1</v>
      </c>
      <c r="H89" s="2">
        <v>0</v>
      </c>
      <c r="I89" s="2">
        <v>1</v>
      </c>
      <c r="J89" s="3">
        <f t="shared" si="17"/>
        <v>13</v>
      </c>
    </row>
    <row r="90" spans="1:10" ht="12.75" outlineLevel="2">
      <c r="A90" s="1" t="s">
        <v>97</v>
      </c>
      <c r="B90" s="2">
        <v>27</v>
      </c>
      <c r="C90" s="9">
        <v>12</v>
      </c>
      <c r="D90" s="2">
        <v>1</v>
      </c>
      <c r="E90" s="9">
        <v>83</v>
      </c>
      <c r="F90" s="2">
        <v>0</v>
      </c>
      <c r="G90" s="2">
        <v>1</v>
      </c>
      <c r="H90" s="2">
        <v>1</v>
      </c>
      <c r="I90" s="2">
        <v>1</v>
      </c>
      <c r="J90" s="3">
        <f t="shared" si="17"/>
        <v>126</v>
      </c>
    </row>
    <row r="91" spans="1:10" ht="12.75" outlineLevel="2">
      <c r="A91" s="1" t="s">
        <v>98</v>
      </c>
      <c r="B91" s="2">
        <v>3</v>
      </c>
      <c r="C91" s="9">
        <v>1</v>
      </c>
      <c r="D91" s="2">
        <v>0</v>
      </c>
      <c r="E91" s="9">
        <v>7</v>
      </c>
      <c r="F91" s="10">
        <v>1</v>
      </c>
      <c r="G91" s="2">
        <v>0</v>
      </c>
      <c r="H91" s="2">
        <v>0</v>
      </c>
      <c r="I91" s="2">
        <v>0</v>
      </c>
      <c r="J91" s="3">
        <f t="shared" si="17"/>
        <v>12</v>
      </c>
    </row>
    <row r="92" spans="1:10" ht="12.75" outlineLevel="2">
      <c r="A92" s="1" t="s">
        <v>99</v>
      </c>
      <c r="B92" s="2">
        <v>12</v>
      </c>
      <c r="C92" s="9">
        <v>5</v>
      </c>
      <c r="D92" s="2">
        <v>0</v>
      </c>
      <c r="E92" s="9">
        <v>46</v>
      </c>
      <c r="F92" s="10">
        <v>6</v>
      </c>
      <c r="G92" s="2">
        <v>0</v>
      </c>
      <c r="H92" s="2">
        <v>1</v>
      </c>
      <c r="I92" s="2">
        <v>1</v>
      </c>
      <c r="J92" s="3">
        <f t="shared" si="17"/>
        <v>71</v>
      </c>
    </row>
    <row r="93" spans="1:10" ht="12.75" outlineLevel="2">
      <c r="A93" s="1" t="s">
        <v>100</v>
      </c>
      <c r="B93" s="2">
        <v>23</v>
      </c>
      <c r="C93" s="2">
        <v>0</v>
      </c>
      <c r="D93" s="2">
        <v>1</v>
      </c>
      <c r="E93" s="9">
        <v>89</v>
      </c>
      <c r="F93" s="10">
        <v>4</v>
      </c>
      <c r="G93" s="2">
        <v>1</v>
      </c>
      <c r="H93" s="2">
        <v>1</v>
      </c>
      <c r="I93" s="2">
        <v>1</v>
      </c>
      <c r="J93" s="3">
        <f t="shared" si="17"/>
        <v>120</v>
      </c>
    </row>
    <row r="94" spans="1:10" ht="12.75" outlineLevel="2">
      <c r="A94" s="1" t="s">
        <v>101</v>
      </c>
      <c r="B94" s="2">
        <v>9</v>
      </c>
      <c r="C94" s="9">
        <v>3</v>
      </c>
      <c r="D94" s="2">
        <v>1</v>
      </c>
      <c r="E94" s="9">
        <v>19</v>
      </c>
      <c r="F94" s="10">
        <v>6</v>
      </c>
      <c r="G94" s="2">
        <v>0</v>
      </c>
      <c r="H94" s="2">
        <v>0</v>
      </c>
      <c r="I94" s="2">
        <v>1</v>
      </c>
      <c r="J94" s="3">
        <f t="shared" si="17"/>
        <v>39</v>
      </c>
    </row>
    <row r="95" spans="1:10" ht="12.75" outlineLevel="2">
      <c r="A95" s="1" t="s">
        <v>102</v>
      </c>
      <c r="B95" s="2">
        <v>5</v>
      </c>
      <c r="C95" s="9">
        <v>6</v>
      </c>
      <c r="D95" s="2">
        <v>0</v>
      </c>
      <c r="E95" s="9">
        <v>30</v>
      </c>
      <c r="F95" s="10">
        <v>4</v>
      </c>
      <c r="G95" s="2">
        <v>0</v>
      </c>
      <c r="H95" s="2">
        <v>0</v>
      </c>
      <c r="I95" s="2">
        <v>0</v>
      </c>
      <c r="J95" s="3">
        <f t="shared" si="17"/>
        <v>45</v>
      </c>
    </row>
    <row r="96" spans="1:10" ht="12.75" outlineLevel="2">
      <c r="A96" s="1" t="s">
        <v>103</v>
      </c>
      <c r="B96" s="2">
        <v>3</v>
      </c>
      <c r="C96" s="9">
        <v>1</v>
      </c>
      <c r="D96" s="2">
        <v>1</v>
      </c>
      <c r="E96" s="9">
        <v>14</v>
      </c>
      <c r="F96" s="10">
        <v>2</v>
      </c>
      <c r="G96" s="2">
        <v>1</v>
      </c>
      <c r="H96" s="2">
        <v>1</v>
      </c>
      <c r="I96" s="2">
        <v>1</v>
      </c>
      <c r="J96" s="3">
        <f t="shared" si="17"/>
        <v>24</v>
      </c>
    </row>
    <row r="97" spans="1:10" ht="12" outlineLevel="1">
      <c r="A97" s="7" t="s">
        <v>104</v>
      </c>
      <c r="B97" s="5">
        <f aca="true" t="shared" si="18" ref="B97:J97">SUBTOTAL(9,B88:B96)</f>
        <v>86</v>
      </c>
      <c r="C97" s="5">
        <f t="shared" si="18"/>
        <v>28</v>
      </c>
      <c r="D97" s="5">
        <f t="shared" si="18"/>
        <v>5</v>
      </c>
      <c r="E97" s="5">
        <f>SUBTOTAL(9,E88:E96)</f>
        <v>294</v>
      </c>
      <c r="F97" s="5">
        <f>SUBTOTAL(9,F88:F96)</f>
        <v>27</v>
      </c>
      <c r="G97" s="5">
        <f t="shared" si="18"/>
        <v>4</v>
      </c>
      <c r="H97" s="5">
        <f t="shared" si="18"/>
        <v>4</v>
      </c>
      <c r="I97" s="5">
        <f t="shared" si="18"/>
        <v>6</v>
      </c>
      <c r="J97" s="6">
        <f t="shared" si="18"/>
        <v>454</v>
      </c>
    </row>
    <row r="98" spans="1:10" ht="12.75" outlineLevel="2">
      <c r="A98" s="1" t="s">
        <v>105</v>
      </c>
      <c r="B98" s="2">
        <v>10</v>
      </c>
      <c r="C98" s="9">
        <v>1</v>
      </c>
      <c r="D98" s="2">
        <v>1</v>
      </c>
      <c r="E98" s="9">
        <v>30</v>
      </c>
      <c r="F98" s="2">
        <v>0</v>
      </c>
      <c r="G98" s="2">
        <v>0</v>
      </c>
      <c r="H98" s="2">
        <v>1</v>
      </c>
      <c r="I98" s="2">
        <v>1</v>
      </c>
      <c r="J98" s="3">
        <f aca="true" t="shared" si="19" ref="J98:J107">SUM(B98,C98,D98,E98,F98,G98,H98,I98)</f>
        <v>44</v>
      </c>
    </row>
    <row r="99" spans="1:10" ht="12.75" outlineLevel="2">
      <c r="A99" s="1" t="s">
        <v>106</v>
      </c>
      <c r="B99" s="2">
        <v>23</v>
      </c>
      <c r="C99" s="9">
        <v>7</v>
      </c>
      <c r="D99" s="2">
        <v>1</v>
      </c>
      <c r="E99" s="9">
        <v>79</v>
      </c>
      <c r="F99" s="2">
        <v>0</v>
      </c>
      <c r="G99" s="2">
        <v>1</v>
      </c>
      <c r="H99" s="2">
        <v>0</v>
      </c>
      <c r="I99" s="2">
        <v>1</v>
      </c>
      <c r="J99" s="3">
        <f t="shared" si="19"/>
        <v>112</v>
      </c>
    </row>
    <row r="100" spans="1:10" ht="12.75" outlineLevel="2">
      <c r="A100" s="1" t="s">
        <v>107</v>
      </c>
      <c r="B100" s="2">
        <v>5</v>
      </c>
      <c r="C100" s="9">
        <v>2</v>
      </c>
      <c r="D100" s="2">
        <v>0</v>
      </c>
      <c r="E100" s="9">
        <v>20</v>
      </c>
      <c r="F100" s="10">
        <v>1</v>
      </c>
      <c r="G100" s="2">
        <v>1</v>
      </c>
      <c r="H100" s="2">
        <v>0</v>
      </c>
      <c r="I100" s="2">
        <v>1</v>
      </c>
      <c r="J100" s="3">
        <f t="shared" si="19"/>
        <v>30</v>
      </c>
    </row>
    <row r="101" spans="1:10" ht="12.75" outlineLevel="2">
      <c r="A101" s="1" t="s">
        <v>108</v>
      </c>
      <c r="B101" s="2">
        <v>4</v>
      </c>
      <c r="C101" s="9">
        <v>1</v>
      </c>
      <c r="D101" s="2">
        <v>0</v>
      </c>
      <c r="E101" s="9">
        <v>21</v>
      </c>
      <c r="F101" s="2">
        <v>0</v>
      </c>
      <c r="G101" s="2">
        <v>0</v>
      </c>
      <c r="H101" s="2">
        <v>0</v>
      </c>
      <c r="I101" s="2">
        <v>0</v>
      </c>
      <c r="J101" s="3">
        <f t="shared" si="19"/>
        <v>26</v>
      </c>
    </row>
    <row r="102" spans="1:10" ht="12.75" outlineLevel="2">
      <c r="A102" s="1" t="s">
        <v>109</v>
      </c>
      <c r="B102" s="2">
        <v>11</v>
      </c>
      <c r="C102" s="9">
        <v>3</v>
      </c>
      <c r="D102" s="2">
        <v>0</v>
      </c>
      <c r="E102" s="9">
        <v>35</v>
      </c>
      <c r="F102" s="2">
        <v>0</v>
      </c>
      <c r="G102" s="2">
        <v>0</v>
      </c>
      <c r="H102" s="2">
        <v>0</v>
      </c>
      <c r="I102" s="2">
        <v>1</v>
      </c>
      <c r="J102" s="3">
        <f t="shared" si="19"/>
        <v>50</v>
      </c>
    </row>
    <row r="103" spans="1:10" ht="12.75" outlineLevel="2">
      <c r="A103" s="1" t="s">
        <v>110</v>
      </c>
      <c r="B103" s="2">
        <v>2</v>
      </c>
      <c r="C103" s="2">
        <v>0</v>
      </c>
      <c r="D103" s="2">
        <v>1</v>
      </c>
      <c r="E103" s="9">
        <v>17</v>
      </c>
      <c r="F103" s="2">
        <v>0</v>
      </c>
      <c r="G103" s="2">
        <v>1</v>
      </c>
      <c r="H103" s="2">
        <v>0</v>
      </c>
      <c r="I103" s="2">
        <v>1</v>
      </c>
      <c r="J103" s="3">
        <f t="shared" si="19"/>
        <v>22</v>
      </c>
    </row>
    <row r="104" spans="1:10" ht="12.75" outlineLevel="2">
      <c r="A104" s="1" t="s">
        <v>111</v>
      </c>
      <c r="B104" s="2">
        <v>11</v>
      </c>
      <c r="C104" s="9">
        <v>3</v>
      </c>
      <c r="D104" s="2">
        <v>0</v>
      </c>
      <c r="E104" s="9">
        <v>32</v>
      </c>
      <c r="F104" s="2">
        <v>0</v>
      </c>
      <c r="G104" s="2">
        <v>0</v>
      </c>
      <c r="H104" s="2">
        <v>0</v>
      </c>
      <c r="I104" s="2">
        <v>0</v>
      </c>
      <c r="J104" s="3">
        <f t="shared" si="19"/>
        <v>46</v>
      </c>
    </row>
    <row r="105" spans="1:10" ht="12.75" outlineLevel="2">
      <c r="A105" s="1" t="s">
        <v>112</v>
      </c>
      <c r="B105" s="2">
        <v>8</v>
      </c>
      <c r="C105" s="9">
        <v>1</v>
      </c>
      <c r="D105" s="2">
        <v>1</v>
      </c>
      <c r="E105" s="9">
        <v>23</v>
      </c>
      <c r="F105" s="2">
        <v>0</v>
      </c>
      <c r="G105" s="2">
        <v>1</v>
      </c>
      <c r="H105" s="2">
        <v>1</v>
      </c>
      <c r="I105" s="2">
        <v>1</v>
      </c>
      <c r="J105" s="3">
        <f t="shared" si="19"/>
        <v>36</v>
      </c>
    </row>
    <row r="106" spans="1:10" ht="12.75" outlineLevel="2">
      <c r="A106" s="1" t="s">
        <v>113</v>
      </c>
      <c r="B106" s="2">
        <v>6</v>
      </c>
      <c r="C106" s="9">
        <v>2</v>
      </c>
      <c r="D106" s="2">
        <v>1</v>
      </c>
      <c r="E106" s="9">
        <v>20</v>
      </c>
      <c r="F106" s="2">
        <v>0</v>
      </c>
      <c r="G106" s="2">
        <v>1</v>
      </c>
      <c r="H106" s="2">
        <v>1</v>
      </c>
      <c r="I106" s="2">
        <v>0</v>
      </c>
      <c r="J106" s="3">
        <f t="shared" si="19"/>
        <v>31</v>
      </c>
    </row>
    <row r="107" spans="1:10" ht="12.75" outlineLevel="2">
      <c r="A107" s="1" t="s">
        <v>114</v>
      </c>
      <c r="B107" s="2">
        <v>5</v>
      </c>
      <c r="C107" s="9">
        <v>1</v>
      </c>
      <c r="D107" s="2">
        <v>0</v>
      </c>
      <c r="E107" s="9">
        <v>23</v>
      </c>
      <c r="F107" s="10">
        <v>2</v>
      </c>
      <c r="G107" s="2">
        <v>0</v>
      </c>
      <c r="H107" s="2">
        <v>0</v>
      </c>
      <c r="I107" s="2">
        <v>0</v>
      </c>
      <c r="J107" s="3">
        <f t="shared" si="19"/>
        <v>31</v>
      </c>
    </row>
    <row r="108" spans="1:10" ht="12" outlineLevel="1">
      <c r="A108" s="7" t="s">
        <v>115</v>
      </c>
      <c r="B108" s="5">
        <f aca="true" t="shared" si="20" ref="B108:J108">SUBTOTAL(9,B98:B107)</f>
        <v>85</v>
      </c>
      <c r="C108" s="5">
        <f t="shared" si="20"/>
        <v>21</v>
      </c>
      <c r="D108" s="5">
        <f t="shared" si="20"/>
        <v>5</v>
      </c>
      <c r="E108" s="5">
        <f>SUBTOTAL(9,E98:E107)</f>
        <v>300</v>
      </c>
      <c r="F108" s="5">
        <f>SUBTOTAL(9,F98:F107)</f>
        <v>3</v>
      </c>
      <c r="G108" s="5">
        <f t="shared" si="20"/>
        <v>5</v>
      </c>
      <c r="H108" s="5">
        <f t="shared" si="20"/>
        <v>3</v>
      </c>
      <c r="I108" s="5">
        <f t="shared" si="20"/>
        <v>6</v>
      </c>
      <c r="J108" s="6">
        <f t="shared" si="20"/>
        <v>428</v>
      </c>
    </row>
    <row r="109" spans="1:10" ht="12.75" outlineLevel="2">
      <c r="A109" s="1" t="s">
        <v>116</v>
      </c>
      <c r="B109" s="2">
        <v>12</v>
      </c>
      <c r="C109" s="9">
        <v>5</v>
      </c>
      <c r="D109" s="2">
        <v>1</v>
      </c>
      <c r="E109" s="9">
        <v>69</v>
      </c>
      <c r="F109" s="2">
        <v>0</v>
      </c>
      <c r="G109" s="2">
        <v>1</v>
      </c>
      <c r="H109" s="2">
        <v>0</v>
      </c>
      <c r="I109" s="2">
        <v>1</v>
      </c>
      <c r="J109" s="3">
        <f>SUM(B109,C109,D109,E109,F109,G109,H109,I109)</f>
        <v>89</v>
      </c>
    </row>
    <row r="110" spans="1:10" ht="12.75" outlineLevel="2">
      <c r="A110" s="1" t="s">
        <v>117</v>
      </c>
      <c r="B110" s="2">
        <v>3</v>
      </c>
      <c r="C110" s="9">
        <v>1</v>
      </c>
      <c r="D110" s="2">
        <v>0</v>
      </c>
      <c r="E110" s="9">
        <v>15</v>
      </c>
      <c r="F110" s="2">
        <v>0</v>
      </c>
      <c r="G110" s="2">
        <v>0</v>
      </c>
      <c r="H110" s="2">
        <v>0</v>
      </c>
      <c r="I110" s="2">
        <v>0</v>
      </c>
      <c r="J110" s="3">
        <f>SUM(B110,C110,D110,E110,F110,G110,H110,I110)</f>
        <v>19</v>
      </c>
    </row>
    <row r="111" spans="1:10" ht="12" outlineLevel="1">
      <c r="A111" s="7" t="s">
        <v>118</v>
      </c>
      <c r="B111" s="5">
        <f aca="true" t="shared" si="21" ref="B111:J111">SUBTOTAL(9,B109:B110)</f>
        <v>15</v>
      </c>
      <c r="C111" s="5">
        <f t="shared" si="21"/>
        <v>6</v>
      </c>
      <c r="D111" s="5">
        <f t="shared" si="21"/>
        <v>1</v>
      </c>
      <c r="E111" s="5">
        <f>SUBTOTAL(9,E109:E110)</f>
        <v>84</v>
      </c>
      <c r="F111" s="5">
        <f>SUBTOTAL(9,F109:F110)</f>
        <v>0</v>
      </c>
      <c r="G111" s="5">
        <f t="shared" si="21"/>
        <v>1</v>
      </c>
      <c r="H111" s="5">
        <f t="shared" si="21"/>
        <v>0</v>
      </c>
      <c r="I111" s="5">
        <f t="shared" si="21"/>
        <v>1</v>
      </c>
      <c r="J111" s="6">
        <f t="shared" si="21"/>
        <v>108</v>
      </c>
    </row>
    <row r="112" spans="1:10" ht="12.75" outlineLevel="2">
      <c r="A112" s="1" t="s">
        <v>119</v>
      </c>
      <c r="B112" s="2">
        <v>1</v>
      </c>
      <c r="C112" s="9">
        <v>2</v>
      </c>
      <c r="D112" s="2">
        <v>1</v>
      </c>
      <c r="E112" s="9">
        <v>24</v>
      </c>
      <c r="F112" s="2">
        <v>0</v>
      </c>
      <c r="G112" s="2">
        <v>0</v>
      </c>
      <c r="H112" s="2">
        <v>0</v>
      </c>
      <c r="I112" s="2">
        <v>0</v>
      </c>
      <c r="J112" s="3">
        <f aca="true" t="shared" si="22" ref="J112:J118">SUM(B112,C112,D112,E112,F112,G112,H112,I112)</f>
        <v>28</v>
      </c>
    </row>
    <row r="113" spans="1:10" ht="12.75" outlineLevel="2">
      <c r="A113" s="1" t="s">
        <v>120</v>
      </c>
      <c r="B113" s="2">
        <v>19</v>
      </c>
      <c r="C113" s="9">
        <v>5</v>
      </c>
      <c r="D113" s="2">
        <v>1</v>
      </c>
      <c r="E113" s="9">
        <v>70</v>
      </c>
      <c r="F113" s="2">
        <v>0</v>
      </c>
      <c r="G113" s="2">
        <v>1</v>
      </c>
      <c r="H113" s="2">
        <v>0</v>
      </c>
      <c r="I113" s="2">
        <v>1</v>
      </c>
      <c r="J113" s="3">
        <f t="shared" si="22"/>
        <v>97</v>
      </c>
    </row>
    <row r="114" spans="1:10" ht="12.75" outlineLevel="2">
      <c r="A114" s="1" t="s">
        <v>121</v>
      </c>
      <c r="B114" s="2">
        <v>3</v>
      </c>
      <c r="C114" s="9">
        <v>1</v>
      </c>
      <c r="D114" s="2">
        <v>1</v>
      </c>
      <c r="E114" s="9">
        <v>12</v>
      </c>
      <c r="F114" s="2">
        <v>0</v>
      </c>
      <c r="G114" s="2">
        <v>1</v>
      </c>
      <c r="H114" s="2">
        <v>1</v>
      </c>
      <c r="I114" s="2">
        <v>1</v>
      </c>
      <c r="J114" s="3">
        <f t="shared" si="22"/>
        <v>20</v>
      </c>
    </row>
    <row r="115" spans="1:10" ht="12.75" outlineLevel="2">
      <c r="A115" s="1" t="s">
        <v>122</v>
      </c>
      <c r="B115" s="2">
        <v>22</v>
      </c>
      <c r="C115" s="9">
        <v>8</v>
      </c>
      <c r="D115" s="2">
        <v>1</v>
      </c>
      <c r="E115" s="9">
        <v>77</v>
      </c>
      <c r="F115" s="2">
        <v>0</v>
      </c>
      <c r="G115" s="2">
        <v>1</v>
      </c>
      <c r="H115" s="2">
        <v>0</v>
      </c>
      <c r="I115" s="2">
        <v>1</v>
      </c>
      <c r="J115" s="3">
        <f t="shared" si="22"/>
        <v>110</v>
      </c>
    </row>
    <row r="116" spans="1:10" ht="12.75" outlineLevel="2">
      <c r="A116" s="1" t="s">
        <v>123</v>
      </c>
      <c r="B116" s="2">
        <v>17</v>
      </c>
      <c r="C116" s="9">
        <v>6</v>
      </c>
      <c r="D116" s="2">
        <v>1</v>
      </c>
      <c r="E116" s="9">
        <v>64</v>
      </c>
      <c r="F116" s="10">
        <v>5</v>
      </c>
      <c r="G116" s="2">
        <v>1</v>
      </c>
      <c r="H116" s="2">
        <v>0</v>
      </c>
      <c r="I116" s="2">
        <v>0</v>
      </c>
      <c r="J116" s="3">
        <f t="shared" si="22"/>
        <v>94</v>
      </c>
    </row>
    <row r="117" spans="1:10" ht="12.75" outlineLevel="2">
      <c r="A117" s="1" t="s">
        <v>124</v>
      </c>
      <c r="B117" s="2">
        <v>17</v>
      </c>
      <c r="C117" s="9">
        <v>6</v>
      </c>
      <c r="D117" s="2">
        <v>1</v>
      </c>
      <c r="E117" s="9">
        <v>67</v>
      </c>
      <c r="F117" s="2">
        <v>0</v>
      </c>
      <c r="G117" s="2">
        <v>0</v>
      </c>
      <c r="H117" s="2">
        <v>0</v>
      </c>
      <c r="I117" s="2">
        <v>1</v>
      </c>
      <c r="J117" s="3">
        <f t="shared" si="22"/>
        <v>92</v>
      </c>
    </row>
    <row r="118" spans="1:10" ht="12.75" outlineLevel="2">
      <c r="A118" s="1" t="s">
        <v>125</v>
      </c>
      <c r="B118" s="2">
        <v>17</v>
      </c>
      <c r="C118" s="9">
        <v>8</v>
      </c>
      <c r="D118" s="2">
        <v>0</v>
      </c>
      <c r="E118" s="9">
        <v>74</v>
      </c>
      <c r="F118" s="2">
        <v>0</v>
      </c>
      <c r="G118" s="2">
        <v>0</v>
      </c>
      <c r="H118" s="2">
        <v>0</v>
      </c>
      <c r="I118" s="2">
        <v>0</v>
      </c>
      <c r="J118" s="3">
        <f t="shared" si="22"/>
        <v>99</v>
      </c>
    </row>
    <row r="119" spans="1:10" ht="12" outlineLevel="1">
      <c r="A119" s="7" t="s">
        <v>126</v>
      </c>
      <c r="B119" s="5">
        <f aca="true" t="shared" si="23" ref="B119:J119">SUBTOTAL(9,B112:B118)</f>
        <v>96</v>
      </c>
      <c r="C119" s="5">
        <f t="shared" si="23"/>
        <v>36</v>
      </c>
      <c r="D119" s="5">
        <f t="shared" si="23"/>
        <v>6</v>
      </c>
      <c r="E119" s="5">
        <f t="shared" si="23"/>
        <v>388</v>
      </c>
      <c r="F119" s="5">
        <f t="shared" si="23"/>
        <v>5</v>
      </c>
      <c r="G119" s="5">
        <f t="shared" si="23"/>
        <v>4</v>
      </c>
      <c r="H119" s="5">
        <f t="shared" si="23"/>
        <v>1</v>
      </c>
      <c r="I119" s="5">
        <f t="shared" si="23"/>
        <v>4</v>
      </c>
      <c r="J119" s="6">
        <f t="shared" si="23"/>
        <v>540</v>
      </c>
    </row>
    <row r="120" spans="1:10" ht="12">
      <c r="A120" s="7" t="s">
        <v>127</v>
      </c>
      <c r="B120" s="5">
        <f aca="true" t="shared" si="24" ref="B120:J120">SUBTOTAL(9,B2:B118)</f>
        <v>1232</v>
      </c>
      <c r="C120" s="5">
        <f t="shared" si="24"/>
        <v>402</v>
      </c>
      <c r="D120" s="5">
        <f t="shared" si="24"/>
        <v>60</v>
      </c>
      <c r="E120" s="5">
        <f t="shared" si="24"/>
        <v>4552</v>
      </c>
      <c r="F120" s="5">
        <f t="shared" si="24"/>
        <v>118</v>
      </c>
      <c r="G120" s="5">
        <f t="shared" si="24"/>
        <v>48</v>
      </c>
      <c r="H120" s="5">
        <f t="shared" si="24"/>
        <v>33</v>
      </c>
      <c r="I120" s="5">
        <f t="shared" si="24"/>
        <v>55</v>
      </c>
      <c r="J120" s="6">
        <f t="shared" si="24"/>
        <v>6500</v>
      </c>
    </row>
  </sheetData>
  <sheetProtection/>
  <printOptions horizontalCentered="1"/>
  <pageMargins left="0.3937007874015748" right="0.275590551181102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&amp;C&amp;"Arial,Normale"&amp;9Riepilogo per provincia, regione e profilo professionale della disponibilità e del contingente per le immissioni in ruolo del personale ATA
a.s. 2009/2010</oddHeader>
    <oddFooter>&amp;C&amp;"Arial,Normale"&amp;9Pag. &amp;P di &amp;N&amp;R&amp;"Arial,Normale"&amp;9 06 agosto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2009-08-06T08:29:14Z</cp:lastPrinted>
  <dcterms:created xsi:type="dcterms:W3CDTF">2009-08-06T08:28:06Z</dcterms:created>
  <dcterms:modified xsi:type="dcterms:W3CDTF">2010-08-10T14:11:46Z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